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1577ACC4-BD35-4C3C-AB33-923355981BDB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<sst xmlns="http://schemas.openxmlformats.org/spreadsheetml/2006/main" count="56" uniqueCount="56">
  <si>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</si>
  <si>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</si>
  <si>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</si>
  <si>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</si>
  <si>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</si>
  <si>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</si>
  <si>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</si>
  <si>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</si>
  <si>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</si>
  <si>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</si>
  <si>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</si>
  <si>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</si>
  <si>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</si>
  <si>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</si>
  <si>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</si>
  <si>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</si>
  <si>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</si>
  <si>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</si>
  <si>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</si>
  <si>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</si>
  <si>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</si>
  <si>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</si>
  <si>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</si>
  <si>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</si>
  <si>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</si>
  <si>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</si>
  <si>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</si>
  <si>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</si>
  <si>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</si>
  <si>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</si>
  <si>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</si>
  <si>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</si>
  <si>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</si>
  <si>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</si>
  <si>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</si>
  <si>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</si>
  <si>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</si>
  <si>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</si>
  <si>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</si>
  <si>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</si>
  <si>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</si>
  <si>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</si>
  <si>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</si>
  <si>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</si>
  <si>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</si>
  <si>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</si>
  <si>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</si>
  <si>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</si>
  <si>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</si>
  <si>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</si>
  <si>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</si>
  <si>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</si>
  <si>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</si>
  <si>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“Bajo protesta de decir verdad declaramos que los Estados Financieros y sus notas, son razonablemente correctos y son responsabilidad del emisor.” 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</si>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</sst>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35718</xdr:rowOff>
    </xdr:from>
    <xdr:to>
      <xdr:col>4</xdr:col>
      <xdr:colOff>23812</xdr:colOff>
      <xdr:row>72</xdr:row>
      <xdr:rowOff>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983AE9-457A-4FEE-B053-A9C7352CDB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309563" y="10251281"/>
          <a:ext cx="7881937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36" zoomScale="80" zoomScaleNormal="80" workbookViewId="0">
      <selection activeCell="B76" sqref="B76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6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54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55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126378865.82000001</v>
      </c>
      <c r="D6" s="21">
        <f>SUM(D7,D16)</f>
        <v>378391478.07999992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115293715.56</v>
      </c>
      <c r="D7" s="21">
        <f>SUM(D8:D14)</f>
        <v>111374977.34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62896924.32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115173767.37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32112895.120000001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118402.59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16365157.9</v>
      </c>
    </row>
    <row r="14" spans="2:9" s="9" customFormat="1" x14ac:dyDescent="0.25">
      <c r="B14" s="25" t="s">
        <v>11</v>
      </c>
      <c r="C14" s="17">
        <v>1545.6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11085150.26</v>
      </c>
      <c r="D16" s="29">
        <f>SUM(D17:D25)</f>
        <v>267016500.73999995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109412598.39</v>
      </c>
    </row>
    <row r="19" spans="2:4" s="9" customFormat="1" x14ac:dyDescent="0.25">
      <c r="B19" s="25" t="s">
        <v>15</v>
      </c>
      <c r="C19" s="18">
        <v>0</v>
      </c>
      <c r="D19" s="30">
        <v>150170424.88999999</v>
      </c>
    </row>
    <row r="20" spans="2:4" s="9" customFormat="1" x14ac:dyDescent="0.25">
      <c r="B20" s="25" t="s">
        <v>16</v>
      </c>
      <c r="C20" s="18">
        <v>0</v>
      </c>
      <c r="D20" s="30">
        <v>7226734.1399999997</v>
      </c>
    </row>
    <row r="21" spans="2:4" s="9" customFormat="1" x14ac:dyDescent="0.25">
      <c r="B21" s="25" t="s">
        <v>17</v>
      </c>
      <c r="C21" s="18">
        <v>0</v>
      </c>
      <c r="D21" s="30">
        <v>206743.32</v>
      </c>
    </row>
    <row r="22" spans="2:4" s="9" customFormat="1" x14ac:dyDescent="0.25">
      <c r="B22" s="25" t="s">
        <v>18</v>
      </c>
      <c r="C22" s="18">
        <v>11085150.26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43132334.479999997</v>
      </c>
      <c r="D27" s="29">
        <f>SUM(D28,D38)</f>
        <v>28967877.439999998</v>
      </c>
    </row>
    <row r="28" spans="2:4" s="3" customFormat="1" x14ac:dyDescent="0.25">
      <c r="B28" s="22" t="s">
        <v>23</v>
      </c>
      <c r="C28" s="14">
        <f>SUM(C29:C36)</f>
        <v>43132334.479999997</v>
      </c>
      <c r="D28" s="29">
        <f>SUM(D29:D36)</f>
        <v>28967877.439999998</v>
      </c>
    </row>
    <row r="29" spans="2:4" s="9" customFormat="1" x14ac:dyDescent="0.25">
      <c r="B29" s="25" t="s">
        <v>24</v>
      </c>
      <c r="C29" s="18">
        <v>0</v>
      </c>
      <c r="D29" s="30">
        <v>17578523.059999999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43132334.479999997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11389354.380000001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237848155.22</v>
      </c>
      <c r="D46" s="29">
        <f>SUM(D47,D52,D59)</f>
        <v>0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237848155.22</v>
      </c>
      <c r="D52" s="29">
        <f>SUM(D53:D57)</f>
        <v>0</v>
      </c>
    </row>
    <row r="53" spans="2:4" s="9" customFormat="1" x14ac:dyDescent="0.25">
      <c r="B53" s="25" t="s">
        <v>45</v>
      </c>
      <c r="C53" s="18">
        <v>19615124.550000001</v>
      </c>
      <c r="D53" s="30">
        <v>0</v>
      </c>
    </row>
    <row r="54" spans="2:4" s="9" customFormat="1" x14ac:dyDescent="0.25">
      <c r="B54" s="25" t="s">
        <v>46</v>
      </c>
      <c r="C54" s="18">
        <v>218233030.66999999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 t="s">
        <v>53</v>
      </c>
    </row>
    <row r="63" spans="2:4" s="37" customFormat="1" ht="12.75" customHeight="1" x14ac:dyDescent="0.2">
      <c r="C63" s="18"/>
      <c r="D63" s="18"/>
    </row>
    <row r="64" spans="2:4" s="37" customFormat="1" ht="12.75" customHeight="1" x14ac:dyDescent="0.2">
      <c r="B64" s="36"/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38"/>
      <c r="C73" s="18"/>
      <c r="D73" s="18"/>
    </row>
    <row r="74" spans="2:4" s="37" customFormat="1" ht="12.75" customHeight="1" x14ac:dyDescent="0.2">
      <c r="B74" s="38"/>
      <c r="C74" s="18"/>
      <c r="D74" s="18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Sch1RUW9FkzuMLiHG0CyEiyRjAB82DKEDSpxS2A3tmN8ja0mREFsuMRTPQwCc311DPBxw/sVqBm/jGzqfryavg==" saltValue="IWAvKFTnK3So7U7Ec7t7Bw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2024-01-22T16:50:45Z</cp:lastPrinted>
  <dcterms:created xsi:type="dcterms:W3CDTF">2019-12-03T18:29:59Z</dcterms:created>
  <dcterms:modified xsi:type="dcterms:W3CDTF">2024-02-01T14:41:52Z</dcterms:modified>
</cp:coreProperties>
</file>