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ilvia Nevarez\Documents\2023\SIF2DO TRIMESTRE\SIF 4TRIMESTRE\"/>
    </mc:Choice>
  </mc:AlternateContent>
  <xr:revisionPtr revIDLastSave="0" documentId="13_ncr:1_{AF8C0862-AEB2-4F09-9D13-704665A96D43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20370" yWindow="-120" windowWidth="15600" windowHeight="1116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1" l="1"/>
  <c r="D55" i="1"/>
  <c r="C56" i="1"/>
  <c r="C55" i="1" s="1"/>
  <c r="D56" i="1"/>
  <c r="D51" i="1"/>
  <c r="D50" i="1" s="1"/>
  <c r="C51" i="1"/>
  <c r="D43" i="1" l="1"/>
  <c r="C43" i="1"/>
  <c r="D39" i="1"/>
  <c r="D47" i="1" s="1"/>
  <c r="C39" i="1"/>
  <c r="C47" i="1" s="1"/>
  <c r="D19" i="1"/>
  <c r="C19" i="1"/>
  <c r="D8" i="1"/>
  <c r="C8" i="1"/>
  <c r="C36" i="1" l="1"/>
  <c r="D36" i="1"/>
  <c r="D60" i="1"/>
  <c r="D62" i="1" s="1"/>
  <c r="C60" i="1"/>
  <c r="C62" i="1" s="1"/>
</calcChain>
</file>

<file path=xl/sharedStrings.xml><?xml version="1.0" encoding="utf-8"?>
<sst xmlns="http://schemas.openxmlformats.org/spreadsheetml/2006/main" count="63" uniqueCount="55">
  <si>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</si>
  <si>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</si>
  <si>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</si>
  <si>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</si>
  <si>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</si>
  <si>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</si>
  <si>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</si>
  <si>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</si>
  <si>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</si>
  <si>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</si>
  <si>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</si>
  <si>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</si>
  <si>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</si>
  <si>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</si>
  <si>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</si>
  <si>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</si>
  <si>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</si>
  <si>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</si>
  <si>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</si>
  <si>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</si>
  <si>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</si>
  <si>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</si>
  <si>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</si>
  <si>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</si>
  <si>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</si>
  <si>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</si>
  <si>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</si>
  <si>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</si>
  <si>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</si>
  <si>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</si>
  <si>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</si>
  <si>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</si>
  <si>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</si>
  <si>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</si>
  <si>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</si>
  <si>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</si>
  <si>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</si>
  <si>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</si>
  <si>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</si>
  <si>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</si>
  <si>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</si>
  <si>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</si>
  <si>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</si>
  <si>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</si>
  <si>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</si>
  <si>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</si>
  <si>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</si>
  <si>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</si>
  <si>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</si>
  <si>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ESPACIO EDITABLE PARA FIRMAS</t>
  </si>
  <si>
    <t>“Bajo protesta de decir verdad declaramos que los Estados Financieros y sus notas, son razonablemente correctos y son responsabilidad del emisor.”</t>
  </si>
  <si>
    <t>Del 01 de enero al 31 de Diciembre  de 2023 y del 01 de enero al 31 de diciembre de 2022</t>
  </si>
  <si>
    <t>2023</t>
  </si>
  <si>
    <t>2022</t>
  </si>
  <si>
    <t xml:space="preserve">Instituto Chihuahuense del Deporte y Cultura Fisica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</si>
</sst>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3" fillId="0" borderId="0" xfId="0" applyFont="1"/>
    <xf numFmtId="4" fontId="8" fillId="3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zoomScale="92" zoomScaleNormal="92" workbookViewId="0">
      <selection activeCell="B3" sqref="B3:D3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50" t="s">
        <v>54</v>
      </c>
      <c r="C2" s="51"/>
      <c r="D2" s="52"/>
      <c r="E2" s="1"/>
      <c r="F2" s="1"/>
      <c r="G2" s="1"/>
      <c r="H2" s="1"/>
      <c r="I2" s="1"/>
    </row>
    <row r="3" spans="1:9" x14ac:dyDescent="0.2">
      <c r="A3" s="1"/>
      <c r="B3" s="53" t="s">
        <v>0</v>
      </c>
      <c r="C3" s="54"/>
      <c r="D3" s="55"/>
      <c r="E3" s="1"/>
      <c r="F3" s="1"/>
      <c r="G3" s="1"/>
      <c r="H3" s="1"/>
      <c r="I3" s="1"/>
    </row>
    <row r="4" spans="1:9" ht="12.75" thickBot="1" x14ac:dyDescent="0.25">
      <c r="A4" s="1"/>
      <c r="B4" s="56" t="s">
        <v>51</v>
      </c>
      <c r="C4" s="57"/>
      <c r="D4" s="58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52</v>
      </c>
      <c r="D5" s="37" t="s">
        <v>53</v>
      </c>
      <c r="E5" s="1"/>
      <c r="F5" s="1"/>
      <c r="G5" s="1"/>
      <c r="H5" s="1"/>
      <c r="I5" s="1"/>
    </row>
    <row r="6" spans="1:9" x14ac:dyDescent="0.2">
      <c r="A6" s="1"/>
      <c r="B6" s="44"/>
      <c r="C6" s="45"/>
      <c r="D6" s="46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152679357</v>
      </c>
      <c r="D8" s="19">
        <f>SUM(D9:D18)</f>
        <v>122441367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9">
        <v>0</v>
      </c>
      <c r="D12" s="21">
        <v>0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9">
        <v>11089506</v>
      </c>
      <c r="D14" s="21">
        <v>6548861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9">
        <v>0</v>
      </c>
      <c r="D15" s="21">
        <v>0</v>
      </c>
      <c r="E15" s="1"/>
      <c r="F15" s="1"/>
      <c r="G15" s="1"/>
      <c r="H15" s="1"/>
      <c r="I15" s="1"/>
    </row>
    <row r="16" spans="1:9" ht="24" x14ac:dyDescent="0.2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141583041</v>
      </c>
      <c r="D17" s="21">
        <v>115890445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9">
        <v>6810</v>
      </c>
      <c r="D18" s="21">
        <v>2061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146850747</v>
      </c>
      <c r="D19" s="19">
        <f>SUM(D20:D35)</f>
        <v>130309848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9">
        <v>33283520</v>
      </c>
      <c r="D20" s="21">
        <v>29885578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9">
        <v>2898456</v>
      </c>
      <c r="D21" s="21">
        <v>3136507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9">
        <v>62596556</v>
      </c>
      <c r="D22" s="21">
        <v>55840129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47277436</v>
      </c>
      <c r="D26" s="21">
        <v>40849831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9">
        <v>794779</v>
      </c>
      <c r="D27" s="21">
        <v>597803</v>
      </c>
      <c r="E27" s="1"/>
      <c r="F27" s="1"/>
      <c r="G27" s="1"/>
      <c r="H27" s="1"/>
      <c r="I27" s="1"/>
    </row>
    <row r="28" spans="1:9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0</v>
      </c>
      <c r="D35" s="21">
        <v>0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5828610</v>
      </c>
      <c r="D36" s="23">
        <f>SUM(D8-D19)</f>
        <v>-7868481</v>
      </c>
      <c r="E36" s="1"/>
      <c r="F36" s="1"/>
      <c r="G36" s="1"/>
      <c r="H36" s="1"/>
      <c r="I36" s="1"/>
    </row>
    <row r="37" spans="1:9" x14ac:dyDescent="0.2">
      <c r="A37" s="1"/>
      <c r="B37" s="44"/>
      <c r="C37" s="45"/>
      <c r="D37" s="46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10521775</v>
      </c>
      <c r="D39" s="24">
        <f>SUM(D40:D42)</f>
        <v>7412558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43">
        <v>10521775</v>
      </c>
      <c r="D42" s="26">
        <v>7412558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0</v>
      </c>
      <c r="D43" s="24">
        <f>SUM(D44:D46)</f>
        <v>0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0</v>
      </c>
      <c r="D44" s="26">
        <v>0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0</v>
      </c>
      <c r="D45" s="26">
        <v>0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10521775</v>
      </c>
      <c r="D47" s="24">
        <f>D39-D43</f>
        <v>7412558</v>
      </c>
      <c r="E47" s="1"/>
      <c r="F47" s="1"/>
      <c r="G47" s="1"/>
      <c r="H47" s="1"/>
      <c r="I47" s="1"/>
    </row>
    <row r="48" spans="1:9" x14ac:dyDescent="0.2">
      <c r="A48" s="1"/>
      <c r="B48" s="44"/>
      <c r="C48" s="45"/>
      <c r="D48" s="46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634158</v>
      </c>
      <c r="D50" s="27">
        <f>SUM(D51+D54)</f>
        <v>5396477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0</v>
      </c>
      <c r="D51" s="28">
        <f>SUM(D52+D53)</f>
        <v>5175014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5175014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634158</v>
      </c>
      <c r="D54" s="21">
        <v>221463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10607670</v>
      </c>
      <c r="D55" s="19">
        <f>SUM(D56+D59)</f>
        <v>0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v>10607670</v>
      </c>
      <c r="D59" s="30">
        <v>0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-9973512</v>
      </c>
      <c r="D60" s="27">
        <f>D50-D55</f>
        <v>5396477</v>
      </c>
      <c r="E60" s="1"/>
      <c r="F60" s="1"/>
      <c r="G60" s="1"/>
      <c r="H60" s="1"/>
      <c r="I60" s="1"/>
    </row>
    <row r="61" spans="1:9" x14ac:dyDescent="0.2">
      <c r="A61" s="1"/>
      <c r="B61" s="44"/>
      <c r="C61" s="45"/>
      <c r="D61" s="46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6376873</v>
      </c>
      <c r="D62" s="32">
        <f>SUM(D60,D47,D36)</f>
        <v>4940554</v>
      </c>
      <c r="E62" s="1"/>
      <c r="F62" s="1"/>
      <c r="G62" s="1"/>
      <c r="H62" s="1"/>
      <c r="I62" s="1"/>
    </row>
    <row r="63" spans="1:9" x14ac:dyDescent="0.2">
      <c r="A63" s="1"/>
      <c r="B63" s="44"/>
      <c r="C63" s="45"/>
      <c r="D63" s="46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9810878</v>
      </c>
      <c r="D64" s="33">
        <v>4870324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16187751</v>
      </c>
      <c r="D65" s="33">
        <v>9810878</v>
      </c>
      <c r="E65" s="1"/>
      <c r="F65" s="1"/>
      <c r="G65" s="1"/>
      <c r="H65" s="1"/>
      <c r="I65" s="1"/>
    </row>
    <row r="66" spans="1:9" ht="12.75" thickBot="1" x14ac:dyDescent="0.25">
      <c r="A66" s="1"/>
      <c r="B66" s="47"/>
      <c r="C66" s="48"/>
      <c r="D66" s="49"/>
      <c r="E66" s="1"/>
      <c r="F66" s="1"/>
      <c r="G66" s="1"/>
      <c r="H66" s="1"/>
      <c r="I66" s="1"/>
    </row>
    <row r="67" spans="1:9" x14ac:dyDescent="0.2">
      <c r="A67" s="1"/>
      <c r="B67" s="42" t="s">
        <v>50</v>
      </c>
      <c r="C67" s="1"/>
      <c r="D67" s="1"/>
      <c r="E67" s="1"/>
      <c r="F67" s="1"/>
      <c r="G67" s="1"/>
      <c r="H67" s="1"/>
      <c r="I67" s="1"/>
    </row>
    <row r="68" spans="1:9" s="39" customFormat="1" x14ac:dyDescent="0.2"/>
    <row r="69" spans="1:9" s="39" customFormat="1" ht="12.75" x14ac:dyDescent="0.2">
      <c r="B69" s="38" t="s">
        <v>49</v>
      </c>
    </row>
    <row r="70" spans="1:9" s="39" customFormat="1" x14ac:dyDescent="0.2"/>
    <row r="71" spans="1:9" s="39" customFormat="1" x14ac:dyDescent="0.2"/>
    <row r="72" spans="1:9" s="39" customFormat="1" ht="15" x14ac:dyDescent="0.25">
      <c r="D72" s="40"/>
    </row>
    <row r="73" spans="1:9" s="39" customFormat="1" x14ac:dyDescent="0.2"/>
    <row r="74" spans="1:9" s="39" customFormat="1" x14ac:dyDescent="0.2"/>
    <row r="75" spans="1:9" s="39" customFormat="1" x14ac:dyDescent="0.2"/>
    <row r="76" spans="1:9" s="39" customFormat="1" x14ac:dyDescent="0.2"/>
    <row r="77" spans="1:9" s="39" customFormat="1" x14ac:dyDescent="0.2"/>
    <row r="78" spans="1:9" s="39" customFormat="1" x14ac:dyDescent="0.2"/>
    <row r="79" spans="1:9" s="39" customFormat="1" x14ac:dyDescent="0.2"/>
    <row r="80" spans="1:9" s="39" customFormat="1" x14ac:dyDescent="0.2"/>
    <row r="81" s="39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</sheetData>
  <sheetProtection algorithmName="SHA-512" hashValue="iNw6gSboEYfkrY6IABRDOfoYwIiHlcuVYqPkLg+P5nY0+l47k5fz5VRkhFNCxaWQhz/nOchz/vAYJFYJS9NqzA==" saltValue="F69PwtaDm6wc6VOJJOwgkw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Nevarez</cp:lastModifiedBy>
  <dcterms:created xsi:type="dcterms:W3CDTF">2019-12-03T19:09:42Z</dcterms:created>
  <dcterms:modified xsi:type="dcterms:W3CDTF">2024-02-06T20:12:29Z</dcterms:modified>
</cp:coreProperties>
</file>