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096DE382-1F21-432D-B221-D9ECFAED981D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525" xr2:uid="{00000000-000D-0000-FFFF-FFFF00000000}"/>
  </bookViews>
  <sheets>
    <sheet name="EFE" sheetId="1" r:id="rId1"/>
  </sheets>
  <definedNames>
    <definedName name="ANEXO">#REF!</definedName>
    <definedName name="_xlnm.Print_Area" localSheetId="0">EFE!$B$2:$D$73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19" i="1" l="1"/>
  <c r="D19" i="1"/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8" i="1"/>
  <c r="C8" i="1"/>
  <c r="C47" i="1" l="1"/>
  <c r="D47" i="1"/>
  <c r="C36" i="1"/>
  <c r="D36" i="1"/>
  <c r="D60" i="1"/>
  <c r="C60" i="1"/>
  <c r="D62" i="1" l="1"/>
  <c r="C62" i="1"/>
</calcChain>
</file>

<file path=xl/sharedStrings.xml><?xml version="1.0" encoding="utf-8"?>
<sst xmlns="http://schemas.openxmlformats.org/spreadsheetml/2006/main" count="62" uniqueCount="54">
  <si>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</si>
  <si>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</si>
  <si>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</si>
  <si>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</si>
  <si>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</si>
  <si>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</si>
  <si>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</si>
  <si>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</si>
  <si>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</si>
  <si>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</si>
  <si>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</si>
  <si>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</si>
  <si>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</si>
  <si>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</si>
  <si>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</si>
  <si>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</si>
  <si>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</si>
  <si>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</si>
  <si>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</si>
  <si>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</si>
  <si>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</si>
  <si>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</si>
  <si>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</si>
  <si>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</si>
  <si>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</si>
  <si>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</si>
  <si>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</si>
  <si>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</si>
  <si>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</si>
  <si>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</si>
  <si>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</si>
  <si>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</si>
  <si>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</si>
  <si>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</si>
  <si>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</si>
  <si>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</si>
  <si>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</si>
  <si>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</si>
  <si>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</si>
  <si>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</si>
  <si>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</si>
  <si>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</si>
  <si>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</si>
  <si>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</si>
  <si>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</si>
  <si>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</si>
  <si>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</si>
  <si>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</si>
  <si>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</si>
  <si>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2023</t>
  </si>
  <si>
    <t>2022</t>
  </si>
  <si>
    <t>TRIBUNAL SUPERIOR DE JUSTICIA DEL ESTADO DE CHIHUAHUA</t>
  </si>
  <si>
    <t>“Bajo protesta de decir verdad declaramos que los Estados Financieros y sus notas, son razonablemente correctos y son responsabilidad del emisor.”</t>
  </si>
  <si>
    <t>Del 01 de enero al 31 de diciembre de 2023 y 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</si>
</sst>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0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0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4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43" fontId="2" fillId="0" borderId="0" xfId="1" applyFont="1" applyProtection="1"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67</xdr:row>
      <xdr:rowOff>111130</xdr:rowOff>
    </xdr:from>
    <xdr:to>
      <xdr:col>1</xdr:col>
      <xdr:colOff>3266641</xdr:colOff>
      <xdr:row>73</xdr:row>
      <xdr:rowOff>15884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3AB8A99-4A0B-4466-89F5-132B61DF0D41}"/>
            </a:ext>
          </a:extLst>
        </xdr:cNvPr>
        <xdr:cNvSpPr txBox="1"/>
      </xdr:nvSpPr>
      <xdr:spPr>
        <a:xfrm>
          <a:off x="158750" y="11025193"/>
          <a:ext cx="3290454" cy="849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2</xdr:col>
      <xdr:colOff>368013</xdr:colOff>
      <xdr:row>67</xdr:row>
      <xdr:rowOff>103193</xdr:rowOff>
    </xdr:from>
    <xdr:to>
      <xdr:col>3</xdr:col>
      <xdr:colOff>1827791</xdr:colOff>
      <xdr:row>73</xdr:row>
      <xdr:rowOff>7947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C69D2C3-2F73-49AC-9CEC-4FCC8F63FAC3}"/>
            </a:ext>
          </a:extLst>
        </xdr:cNvPr>
        <xdr:cNvSpPr txBox="1"/>
      </xdr:nvSpPr>
      <xdr:spPr>
        <a:xfrm>
          <a:off x="4971763" y="11017256"/>
          <a:ext cx="3301278" cy="8493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/>
            <a:t>C.P. </a:t>
          </a:r>
          <a:r>
            <a:rPr lang="es-MX" sz="1100" baseline="0"/>
            <a:t>SOCORRO GABRIELA ORTEGA</a:t>
          </a:r>
        </a:p>
        <a:p>
          <a:pPr algn="ctr"/>
          <a:r>
            <a:rPr lang="es-MX" sz="1100" baseline="0"/>
            <a:t>JEFA DEL DEPARTAMENTO DE CONTABILIDAD.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79"/>
  <sheetViews>
    <sheetView tabSelected="1" view="pageBreakPreview" topLeftCell="A57" zoomScale="120" zoomScaleNormal="120" zoomScaleSheetLayoutView="120" workbookViewId="0">
      <selection activeCell="B81" sqref="B81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3" width="27.5703125" style="2" customWidth="1"/>
    <col min="4" max="4" width="27.710937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50" t="s">
        <v>51</v>
      </c>
      <c r="C2" s="51"/>
      <c r="D2" s="52"/>
      <c r="E2" s="1"/>
      <c r="F2" s="1"/>
      <c r="G2" s="1"/>
      <c r="H2" s="1"/>
      <c r="I2" s="1"/>
    </row>
    <row r="3" spans="1:9" x14ac:dyDescent="0.2">
      <c r="A3" s="1"/>
      <c r="B3" s="53" t="s">
        <v>0</v>
      </c>
      <c r="C3" s="54"/>
      <c r="D3" s="55"/>
      <c r="E3" s="1"/>
      <c r="F3" s="1"/>
      <c r="G3" s="1"/>
      <c r="H3" s="1"/>
      <c r="I3" s="1"/>
    </row>
    <row r="4" spans="1:9" ht="12.75" thickBot="1" x14ac:dyDescent="0.25">
      <c r="A4" s="1"/>
      <c r="B4" s="56" t="s">
        <v>53</v>
      </c>
      <c r="C4" s="57"/>
      <c r="D4" s="58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49</v>
      </c>
      <c r="D5" s="37" t="s">
        <v>50</v>
      </c>
      <c r="E5" s="1"/>
      <c r="F5" s="1"/>
      <c r="G5" s="1"/>
      <c r="H5" s="1"/>
      <c r="I5" s="1"/>
    </row>
    <row r="6" spans="1:9" x14ac:dyDescent="0.2">
      <c r="A6" s="1"/>
      <c r="B6" s="59"/>
      <c r="C6" s="60"/>
      <c r="D6" s="61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3380528728.0100002</v>
      </c>
      <c r="D8" s="19">
        <f>SUM(D9:D18)</f>
        <v>3084863855.8000002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541852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42">
        <v>46755</v>
      </c>
      <c r="D14" s="21">
        <v>45136.39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42">
        <v>57187110.009999998</v>
      </c>
      <c r="D15" s="21">
        <v>22044797.199999999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42">
        <v>3323294863</v>
      </c>
      <c r="D16" s="21">
        <v>3062232070.21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0</v>
      </c>
      <c r="D17" s="21">
        <v>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0</v>
      </c>
      <c r="D18" s="21">
        <v>0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2767013075.0700002</v>
      </c>
      <c r="D19" s="19">
        <f>SUM(D20:D35)</f>
        <v>2796857440.3799996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42">
        <v>2135777125.9200001</v>
      </c>
      <c r="D20" s="21">
        <v>1821134094.22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42">
        <v>40609746.299999997</v>
      </c>
      <c r="D21" s="21">
        <v>47933741.109999999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42">
        <v>376688821.54000002</v>
      </c>
      <c r="D22" s="21">
        <v>657534705.98000002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42">
        <v>148040053.33000001</v>
      </c>
      <c r="D23" s="21">
        <v>193038852.59999999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56010.76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42">
        <v>65897327.979999997</v>
      </c>
      <c r="D27" s="21">
        <v>55008034.969999999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22152000.739999998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613515652.94000006</v>
      </c>
      <c r="D36" s="23">
        <f>SUM(D8-D19)</f>
        <v>288006415.42000055</v>
      </c>
      <c r="E36" s="1"/>
      <c r="F36" s="1"/>
      <c r="G36" s="1"/>
      <c r="H36" s="1"/>
      <c r="I36" s="1"/>
    </row>
    <row r="37" spans="1:9" x14ac:dyDescent="0.2">
      <c r="A37" s="1"/>
      <c r="B37" s="44"/>
      <c r="C37" s="45"/>
      <c r="D37" s="46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22152000.739999998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22152000.739999998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177845074.52000004</v>
      </c>
      <c r="D43" s="24">
        <f>SUM(D44:D46)</f>
        <v>147977833.16000003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23510678.300000012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152610598.17000002</v>
      </c>
      <c r="D45" s="26">
        <v>138472522.33000001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1723798.0500000007</v>
      </c>
      <c r="D46" s="26">
        <v>9505310.8300000001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-177845074.52000004</v>
      </c>
      <c r="D47" s="24">
        <f>D39-D43</f>
        <v>-125825832.42000003</v>
      </c>
      <c r="E47" s="1"/>
      <c r="F47" s="1"/>
      <c r="G47" s="1"/>
      <c r="H47" s="1"/>
      <c r="I47" s="1"/>
    </row>
    <row r="48" spans="1:9" x14ac:dyDescent="0.2">
      <c r="A48" s="1"/>
      <c r="B48" s="44"/>
      <c r="C48" s="45"/>
      <c r="D48" s="46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128832927.94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128832927.94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140785248.79000002</v>
      </c>
      <c r="D55" s="19">
        <f>SUM(D56+D59)</f>
        <v>25705890.989999998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f>183924724.27-43139475.48</f>
        <v>140785248.79000002</v>
      </c>
      <c r="D59" s="30">
        <v>25705890.989999998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-140785248.79000002</v>
      </c>
      <c r="D60" s="27">
        <f>D50-D55</f>
        <v>103127036.95</v>
      </c>
      <c r="E60" s="1"/>
      <c r="F60" s="1"/>
      <c r="G60" s="1"/>
      <c r="H60" s="1"/>
      <c r="I60" s="1"/>
    </row>
    <row r="61" spans="1:9" x14ac:dyDescent="0.2">
      <c r="A61" s="1"/>
      <c r="B61" s="44"/>
      <c r="C61" s="45"/>
      <c r="D61" s="46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294885329.63</v>
      </c>
      <c r="D62" s="32">
        <f>SUM(D60,D47,D36)</f>
        <v>265307619.95000052</v>
      </c>
      <c r="E62" s="1"/>
      <c r="F62" s="1"/>
      <c r="G62" s="1"/>
      <c r="H62" s="1"/>
      <c r="I62" s="1"/>
    </row>
    <row r="63" spans="1:9" x14ac:dyDescent="0.2">
      <c r="A63" s="1"/>
      <c r="B63" s="44"/>
      <c r="C63" s="45"/>
      <c r="D63" s="46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382188077.87</v>
      </c>
      <c r="D64" s="33">
        <v>116880457.92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677073407.5</v>
      </c>
      <c r="D65" s="33">
        <v>382188077.87</v>
      </c>
      <c r="E65" s="1"/>
      <c r="F65" s="1"/>
      <c r="G65" s="1"/>
      <c r="H65" s="1"/>
      <c r="I65" s="1"/>
    </row>
    <row r="66" spans="1:9" ht="12.75" thickBot="1" x14ac:dyDescent="0.25">
      <c r="A66" s="1"/>
      <c r="B66" s="47"/>
      <c r="C66" s="48"/>
      <c r="D66" s="49"/>
      <c r="E66" s="1"/>
      <c r="F66" s="1"/>
      <c r="G66" s="1"/>
      <c r="H66" s="1"/>
      <c r="I66" s="1"/>
    </row>
    <row r="67" spans="1:9" x14ac:dyDescent="0.2">
      <c r="A67" s="1"/>
      <c r="B67" s="1" t="s">
        <v>52</v>
      </c>
      <c r="C67" s="1"/>
      <c r="D67" s="1"/>
      <c r="E67" s="1"/>
      <c r="F67" s="1"/>
      <c r="G67" s="1"/>
      <c r="H67" s="1"/>
      <c r="I67" s="1"/>
    </row>
    <row r="68" spans="1:9" s="39" customFormat="1" ht="12.75" x14ac:dyDescent="0.2">
      <c r="B68" s="38"/>
      <c r="C68" s="43"/>
      <c r="D68" s="41"/>
    </row>
    <row r="69" spans="1:9" s="39" customFormat="1" ht="14.25" customHeight="1" x14ac:dyDescent="0.2">
      <c r="C69" s="43"/>
    </row>
    <row r="70" spans="1:9" s="39" customFormat="1" x14ac:dyDescent="0.2">
      <c r="C70" s="43"/>
    </row>
    <row r="71" spans="1:9" s="39" customFormat="1" x14ac:dyDescent="0.2">
      <c r="C71" s="43"/>
    </row>
    <row r="72" spans="1:9" s="39" customFormat="1" x14ac:dyDescent="0.2">
      <c r="C72" s="43"/>
    </row>
    <row r="73" spans="1:9" s="39" customFormat="1" x14ac:dyDescent="0.2">
      <c r="C73" s="43"/>
    </row>
    <row r="74" spans="1:9" s="39" customFormat="1" x14ac:dyDescent="0.2"/>
    <row r="75" spans="1:9" s="40" customFormat="1" x14ac:dyDescent="0.2"/>
    <row r="76" spans="1:9" s="40" customFormat="1" x14ac:dyDescent="0.2"/>
    <row r="77" spans="1:9" s="40" customFormat="1" x14ac:dyDescent="0.2"/>
    <row r="78" spans="1:9" s="40" customFormat="1" x14ac:dyDescent="0.2"/>
    <row r="79" spans="1:9" s="40" customFormat="1" x14ac:dyDescent="0.2"/>
  </sheetData>
  <sheetProtection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2024-01-24T19:40:48Z</cp:lastPrinted>
  <dcterms:created xsi:type="dcterms:W3CDTF">2019-12-03T19:09:42Z</dcterms:created>
  <dcterms:modified xsi:type="dcterms:W3CDTF">2024-01-29T16:32:41Z</dcterms:modified>
</cp:coreProperties>
</file>