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1\Downloads\ARCHIVOS VIELKA\INFORME 2023 OBRAS\Nueva carpeta\2024\CUENTA PUBLICA\"/>
    </mc:Choice>
  </mc:AlternateContent>
  <xr:revisionPtr revIDLastSave="0" documentId="13_ncr:1_{A0BB1BF8-AB87-4CBB-AEE3-AAD7B705C6D3}" xr6:coauthVersionLast="47" xr6:coauthVersionMax="47" xr10:uidLastSave="{00000000-0000-0000-0000-000000000000}"/>
  <bookViews>
    <workbookView xWindow="-120" yWindow="-120" windowWidth="20730" windowHeight="11040" xr2:uid="{BC90A73F-2063-4006-B064-35A072BE4843}"/>
  </bookViews>
  <sheets>
    <sheet name="Hoja1" sheetId="1" r:id="rId1"/>
  </sheets>
  <definedNames>
    <definedName name="_xlnm.Print_Area" localSheetId="0">Hoja1!$A$1:$P$548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2" i="1" l="1"/>
  <c r="J512" i="1"/>
  <c r="M488" i="1"/>
  <c r="J488" i="1"/>
  <c r="M457" i="1"/>
  <c r="J457" i="1"/>
  <c r="M449" i="1"/>
  <c r="J449" i="1"/>
  <c r="M437" i="1"/>
  <c r="J437" i="1"/>
  <c r="M429" i="1"/>
  <c r="J429" i="1"/>
  <c r="L410" i="1"/>
  <c r="M385" i="1"/>
  <c r="J385" i="1"/>
  <c r="M378" i="1"/>
  <c r="J378" i="1"/>
  <c r="M361" i="1"/>
  <c r="J361" i="1"/>
  <c r="M355" i="1"/>
  <c r="J355" i="1"/>
  <c r="M349" i="1"/>
  <c r="J349" i="1"/>
  <c r="M339" i="1"/>
  <c r="J339" i="1"/>
  <c r="M333" i="1"/>
  <c r="J333" i="1"/>
  <c r="M326" i="1"/>
  <c r="J326" i="1"/>
  <c r="L277" i="1"/>
  <c r="I277" i="1"/>
  <c r="M266" i="1"/>
  <c r="J266" i="1"/>
  <c r="K251" i="1"/>
  <c r="K241" i="1"/>
  <c r="K228" i="1"/>
  <c r="K217" i="1"/>
  <c r="M208" i="1"/>
  <c r="J208" i="1"/>
  <c r="M188" i="1"/>
  <c r="M181" i="1"/>
  <c r="M174" i="1"/>
  <c r="M167" i="1"/>
  <c r="M160" i="1"/>
  <c r="M153" i="1"/>
  <c r="M138" i="1"/>
  <c r="M123" i="1"/>
  <c r="M115" i="1"/>
  <c r="M116" i="1" s="1"/>
  <c r="M113" i="1"/>
  <c r="M111" i="1"/>
  <c r="M109" i="1"/>
  <c r="M107" i="1"/>
  <c r="M105" i="1"/>
  <c r="M102" i="1"/>
  <c r="M100" i="1"/>
  <c r="M92" i="1"/>
  <c r="M80" i="1"/>
  <c r="L32" i="1"/>
</calcChain>
</file>

<file path=xl/sharedStrings.xml><?xml version="1.0" encoding="utf-8"?>
<sst xmlns="http://schemas.openxmlformats.org/spreadsheetml/2006/main" count="397" uniqueCount="255">
  <si>
    <t>c) NOTAS DE MEMORIA (CUENTAS DE ORDEN)</t>
  </si>
  <si>
    <t xml:space="preserve">Las Notas de Memoria contendrán información sobre las cuentas de orden tanto contables como presupuestarias que se utilizan para registrar movimientos de valores que no afecten o modifiquen el Estado de Situación Financiera del ente público; sin embargo, su incorporación es necesaria con fines de recordatorio, de control y en general sobre los aspectos administrativos, o bien, para consignar sus derechos o responsabilidades contingentes que puedan, o no, presentarse en el futuro.
</t>
  </si>
  <si>
    <t>Las cuentas que se manejan para efectos de estas Notas son las siguientes:</t>
  </si>
  <si>
    <t>Cuentas de Orden Contables</t>
  </si>
  <si>
    <t>Valores</t>
  </si>
  <si>
    <t xml:space="preserve">Emisión de obligaciones </t>
  </si>
  <si>
    <t xml:space="preserve">Avales y garantías </t>
  </si>
  <si>
    <t>Juicios</t>
  </si>
  <si>
    <t xml:space="preserve">Inversión Mediante Proyectos para Prestación de Servicios (PPS) y Similares
 </t>
  </si>
  <si>
    <t>Bienes concesionados o en comodato</t>
  </si>
  <si>
    <t xml:space="preserve">Se informará al menos lo siguiente:
</t>
  </si>
  <si>
    <t>1.</t>
  </si>
  <si>
    <t xml:space="preserve">Los valores en custodia de instrumentos prestados a formadores de mercado e instrumentos de crédito recibidos en garantía de los formadores de mercado u otros.
</t>
  </si>
  <si>
    <t>2.</t>
  </si>
  <si>
    <t>Por tipo de emisión de instrumento: monto, tasa y vencimiento.</t>
  </si>
  <si>
    <t>3.</t>
  </si>
  <si>
    <t xml:space="preserve">Los contratos firmados de construcciones por tipo de contrato.
</t>
  </si>
  <si>
    <t xml:space="preserve">Las cuentas de orden contables señaladas, se indican de manera enunciativa, por lo tanto, deberán informar sobre las cuentas
de orden contable que utilice el ente público y que presenten saldos al periodo que se reporta.
</t>
  </si>
  <si>
    <t>Concepto</t>
  </si>
  <si>
    <t>Importe</t>
  </si>
  <si>
    <t>VALORES EN CUSTODIA</t>
  </si>
  <si>
    <t>CUSTODIA DE VALORES</t>
  </si>
  <si>
    <t>BIENES BAJO CONTRATO EN COMODATO</t>
  </si>
  <si>
    <t>CONTRATO DE COMODATO POR BIENES</t>
  </si>
  <si>
    <t>CUENTAS DE ORDEN CONTABLES</t>
  </si>
  <si>
    <t>Cuentas de Orden Presupuestario</t>
  </si>
  <si>
    <t xml:space="preserve">Cuentas de ingresos </t>
  </si>
  <si>
    <t>Cuentas de egresos</t>
  </si>
  <si>
    <t xml:space="preserve">En las cuentas de orden presupuestarias, se informará el avance que se registra, previo al cierre presupuestario de cada periodo que se reporta.
</t>
  </si>
  <si>
    <t xml:space="preserve">Cuentas de Orden Presupuestarias de Ingresos
</t>
  </si>
  <si>
    <t>Ley de Ingresos Estimada</t>
  </si>
  <si>
    <t>Ley de Ingresos por Ejecutar</t>
  </si>
  <si>
    <t xml:space="preserve">Modificaciones a la Ley de Ingresos Estimada </t>
  </si>
  <si>
    <t xml:space="preserve">Ley de Ingresos Devengada </t>
  </si>
  <si>
    <t>Ley de Ingresos Recaudada</t>
  </si>
  <si>
    <t>* Al importe total de los abonos del rubro 8.1.4 Ley de Ingresos Devengada se le deberá restar las
devoluciones del periodo que se reporta.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</si>
  <si>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</si>
  <si>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</si>
  <si>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</si>
  <si>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</si>
  <si>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 xml:space="preserve">Presupuesto de Egresos Comprometido </t>
  </si>
  <si>
    <t>Presupuesto de Egresos Devengado</t>
  </si>
  <si>
    <t>Presupuesto de Egresos Ejercido</t>
  </si>
  <si>
    <t>Presupuesto de Egresos Pagado</t>
  </si>
  <si>
    <t>SR: Saldo del rubro contenido en la Balanza de Comprobación.</t>
  </si>
  <si>
    <t>R: Rubro (Plan de Cuentas del Manual de Contabilidad Gubernamental emitido por el CONAC)</t>
  </si>
  <si>
    <t>b) NOTAS DE MEMORIA</t>
  </si>
  <si>
    <r>
      <t xml:space="preserve">I)    </t>
    </r>
    <r>
      <rPr>
        <b/>
        <sz val="7"/>
        <rFont val="Times New Roman"/>
        <family val="1"/>
      </rPr>
      <t/>
    </r>
  </si>
  <si>
    <t>NOTAS AL ESTADO DE ACTIVIDADES</t>
  </si>
  <si>
    <t>Ingresos y Otros Beneficios</t>
  </si>
  <si>
    <t>Explicar aquellas cuentas de los rubros que integran los grupos de: Ingresos de Gestión; Participaciones, Aportaciones, Convenios, Incentivos Derivados de la Colaboración Fiscal, Fondos Distintos de Aportaciones, Transferencias, Asignaciones, Subsidios y Subvenciones, y Pensiones y Jubilaciones; y Otros Ingresos y Beneficios, que en lo individual representen el 15% o más del total del rubro al que corresponden.</t>
  </si>
  <si>
    <t>IMPUESTOS</t>
  </si>
  <si>
    <t>PARTICIPACIONES, APORTACIONES, CONVENIOS, INCENTIVOS DERIVADOS DE LA COLABORACIÓN FISCAL Y FONDOS DISTINTOS DE APORTACIONES</t>
  </si>
  <si>
    <t>OTROS INGRESOS Y BENEFICIOS VARIOS</t>
  </si>
  <si>
    <t>Suma</t>
  </si>
  <si>
    <t>%</t>
  </si>
  <si>
    <t>IMPUESTOS SOBRE LOS INGRESOS</t>
  </si>
  <si>
    <t xml:space="preserve">Configurar formula de porcentaje de su preferencia </t>
  </si>
  <si>
    <t>PARTICIPACIONES</t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</si>
  <si>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</si>
  <si>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</si>
  <si>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Subtotal</t>
  </si>
  <si>
    <t>APORTACIONES</t>
  </si>
  <si>
    <t>CONVENIOS</t>
  </si>
  <si>
    <t>INCENTIVOS DERIVADOS DE LA COLABORACIÓN FISCAL</t>
  </si>
  <si>
    <t>FONDOS DISTINTOS DE APORTACIONES</t>
  </si>
  <si>
    <t>TRANSFERENCIAS Y ASIGNACIONES</t>
  </si>
  <si>
    <t>SUBSIDIOS Y SUBVENCIONES</t>
  </si>
  <si>
    <t>PENSIONES Y JUBILACIONES</t>
  </si>
  <si>
    <t>Otros Ingresos y Beneficios</t>
  </si>
  <si>
    <t>Gastos y Otras Pérdidas:</t>
  </si>
  <si>
    <t>Explicar aquellas cuentas de los rubros que integran los grupos de: Gastos de Funcionamiento; Transferencias, Subsidios y Otras Ayudas; Participaciones y Aportaciones; Intereses, Comisiones y Otros Gastos de la Deuda Pública; Otros Gastos y Pérdidas Extraordinarias, así como Inversión Pública, que en lo individual representen el 15% o más del total del rubro al que corresponden.</t>
  </si>
  <si>
    <t>SERVICIOS PERSONALES</t>
  </si>
  <si>
    <t>TRANSFERENCIAS INTERNAS Y ASIGNACIONES AL SECTOR PÚBLICO</t>
  </si>
  <si>
    <t>INTERESES DE LA DEUDA PÚBLICA</t>
  </si>
  <si>
    <t>ESTIMACIONES, DEPRECIACIONES, DETERIOROS, OBSOLESCENCIA Y AMORTIZACIONES</t>
  </si>
  <si>
    <t>INVERSIÓN PÚBLICA NO CAPITALIZABLE</t>
  </si>
  <si>
    <t>REMUNERACIONES AL PERSONAL DE CARÁCTER PERMANENTE</t>
  </si>
  <si>
    <t>ASIGNACIONES AL SECTOR PÚBLICO</t>
  </si>
  <si>
    <t>PARTICIPACIONES DE LA FEDERACIÓN A ENTIDADES FEDERATIVAS Y MUNICIPIOS</t>
  </si>
  <si>
    <t>INTERESES DE LA DEUDA PÚBLICA INTERNA</t>
  </si>
  <si>
    <t>DEPRECIACIÓN DE BIENES MUEBLES</t>
  </si>
  <si>
    <t>CONSTRUCCIÓN EN BIENES NO CAPITALIZABLE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</si>
  <si>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</si>
  <si>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</si>
  <si>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</si>
  <si>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</si>
  <si>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</si>
  <si>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 xml:space="preserve"> Inversión Pública</t>
  </si>
  <si>
    <r>
      <t xml:space="preserve">II)     </t>
    </r>
    <r>
      <rPr>
        <b/>
        <sz val="7"/>
        <rFont val="Times New Roman"/>
        <family val="1"/>
      </rPr>
      <t/>
    </r>
  </si>
  <si>
    <t>NOTAS AL ESTADO DE SITUACIÓN FINANCIERA</t>
  </si>
  <si>
    <t>Activo</t>
  </si>
  <si>
    <t>·</t>
  </si>
  <si>
    <t>Efectivo y Equivalentes</t>
  </si>
  <si>
    <t xml:space="preserve">Se informará acerca de los fondos con afectación específica, el tipo y monto de los mismos; de las inversiones temporales se revelará su tipo y monto.
</t>
  </si>
  <si>
    <t>A continuación se relacionan las cuentas que integran el rubro de efectivo y equivalentes:</t>
  </si>
  <si>
    <t>EFECTIVO</t>
  </si>
  <si>
    <t>BANCOS/TESORERÍA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</si>
  <si>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</si>
  <si>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</si>
  <si>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</si>
  <si>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</si>
  <si>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Efectivo</t>
  </si>
  <si>
    <t>Representa el monto en dinero propiedad del ente público en caja y aquel que está a su cuidado y administración.</t>
  </si>
  <si>
    <t>Bancos/Tesorería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</si>
  <si>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>ENTE/INSTITUTO</t>
    </r>
    <r>
      <rPr>
        <sz val="9"/>
        <color theme="1"/>
        <rFont val="Arial"/>
        <family val="2"/>
      </rPr>
      <t>, en instituciones bancarias, su importe se integra por:</t>
    </r>
  </si>
  <si>
    <t>Banco</t>
  </si>
  <si>
    <t>Inversiones Temporales</t>
  </si>
  <si>
    <r>
      <t xml:space="preserve">Representa el monto de efectivo invertido por </t>
    </r>
    <r>
      <rPr>
        <b/>
        <i/>
        <sz val="9"/>
        <color theme="1"/>
        <rFont val="Arial"/>
        <family val="2"/>
      </rPr>
      <t>ENTE/INSTITUTO</t>
    </r>
    <r>
      <rPr>
        <sz val="9"/>
        <color theme="1"/>
        <rFont val="Arial"/>
        <family val="2"/>
      </rPr>
      <t>, la cual se efectúa a plazos que van de inversión a la vista hasta 90 días, su importe se integra por:</t>
    </r>
  </si>
  <si>
    <t>Fondos con Afectación Específica</t>
  </si>
  <si>
    <t xml:space="preserve">Representan el monto de los fondos con afectación específica que deben financiar determinados gastos o actividades. </t>
  </si>
  <si>
    <t xml:space="preserve">Derechos a recibir Efectivo y Equivalentes y Bienes o Servicios </t>
  </si>
  <si>
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</si>
  <si>
    <t xml:space="preserve">Se informará, de manera agrupada, los derechos a recibir efectivo y equivalentes, y bienes o servicios, (excepto cuentas por cobrar de contribuciones e inversiones financieras) en una desagregación por su vencimiento en días a 90, 180, menor o igual a 365 y mayor a 365. Adicionalmente, se informará de las características cualitativas relevantes que afecten a estas cuentas.
</t>
  </si>
  <si>
    <t>DERECHOS A RECIBIR EFECTIVO O EQUIVALENTES</t>
  </si>
  <si>
    <t>DERECHOS A RECIBIR BIENES O SERVICIOS</t>
  </si>
  <si>
    <t xml:space="preserve">Cuentas por Cobrar a Corto Plazo </t>
  </si>
  <si>
    <t>Representa el monto de los derechos de cobro a favor del ente público, cuyo origen es distinto de los ingresos por contribuciones, productos y aprovechamientos, que serán exigibles en un plazo menor o igual a doce meses.</t>
  </si>
  <si>
    <t>Deudores Diversos por Cobrar a Corto Plazo</t>
  </si>
  <si>
    <t>Representa el monto de los derechos de cobro a favor del ente público por gastos por comprobar, principalmente relacionados con viáticos.</t>
  </si>
  <si>
    <t>Otros Derechos a recibir Efectivo y Equivalentes a Corto Plazo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</si>
  <si>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</si>
  <si>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>Anticipo a Proveedores por Adquisición de Bienes y Prestación de Servicios a Corto Plazo</t>
  </si>
  <si>
    <t>Representa los anticipos entregados a proveedores por adquisición de bienes y prestación de servicios, previo a la recepción parcial o total, que serán exigibles en un plazo menor o igual a doce meses.</t>
  </si>
  <si>
    <t>Inventarios</t>
  </si>
  <si>
    <t>4.</t>
  </si>
  <si>
    <t xml:space="preserve">Se clasificarán como inventarios los bienes disponibles para su transformación. Esta nota aplica para aquellos entes públicos que realicen algún proceso de transformación y/o elaboración de bienes.
</t>
  </si>
  <si>
    <t xml:space="preserve">En la nota se informará del sistema de costeo y método de valuación aplicados a los inventarios, así como la conveniencia de su aplicación dada la naturaleza de los mismos. Adicionalmente, se revelará el impacto en la información financiera por cambios en el método o sistema.
</t>
  </si>
  <si>
    <t>Almacenes</t>
  </si>
  <si>
    <t>5.</t>
  </si>
  <si>
    <t>De la cuenta Almacén se informará acerca del método de valuación, así como la conveniencia de su aplicación. Adicionalmente, se revelará el impacto en la información financiera por cambios en el método.</t>
  </si>
  <si>
    <t>Inversiones Financieras</t>
  </si>
  <si>
    <t>6.</t>
  </si>
  <si>
    <t xml:space="preserve">De la cuenta Fideicomisos, Mandatos y Contratos Análogos se informarán los recursos asignados por tipo y monto, y características significativas que tengan o puedan tener alguna incidencia en las mismas.
</t>
  </si>
  <si>
    <t>7.</t>
  </si>
  <si>
    <t xml:space="preserve">Se informarán los saldos e integración de las cuentas: Participaciones y Aportaciones de Capital, Inversiones a Largo Plazo y Títulos y Valores a Largo Plazo.
</t>
  </si>
  <si>
    <t>Bienes Muebles, Inmuebles e Intangibles</t>
  </si>
  <si>
    <t>8.</t>
  </si>
  <si>
    <t xml:space="preserve">Se informará de manera agrupada por cuenta, los rubros de Bienes Muebles e Inmuebles, el monto de la cuenta y de la depreciación del ejercicio y la acumulada, el método de depreciación, tasas determinadas y los criterios de aplicación de los mismos. Asimismo, se informará de las características significativas del estado en que se encuentren los activos.
</t>
  </si>
  <si>
    <t>Bienes Muebles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</si>
  <si>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</si>
  <si>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</si>
  <si>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</si>
  <si>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</si>
  <si>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 xml:space="preserve">Total </t>
  </si>
  <si>
    <t>BIENES MUEBLES</t>
  </si>
  <si>
    <t>Bienes Inmuebles, Infraestructura y Construcciones en Proceso</t>
  </si>
  <si>
    <t>TERRENOS</t>
  </si>
  <si>
    <t>VIVIENDAS</t>
  </si>
  <si>
    <t>BIENES INMUEBLES, INFRAESTRUCTURA Y CONSTRUCCIONES EN PROCESO</t>
  </si>
  <si>
    <t>Depreciaciones</t>
  </si>
  <si>
    <t>DEPRECIACIÓN ACUMULADA DE BIENES MUEBLES</t>
  </si>
  <si>
    <t>DEPRECIACIÓN, DETERIORO Y AMORTIZACIÓN ACUMULADA DE BIENES</t>
  </si>
  <si>
    <t>9.</t>
  </si>
  <si>
    <t>Se informará de manera agrupada por cuenta, los rubros de activos intangibles y diferidos, su monto y naturaleza, amortización del ejercicio, amortización acumulada, tasa y método aplicados.</t>
  </si>
  <si>
    <t>Activos Intangibles</t>
  </si>
  <si>
    <t>SOFTWARE</t>
  </si>
  <si>
    <t>LICENCIAS</t>
  </si>
  <si>
    <t>ACTIVOS INTANGIBLES</t>
  </si>
  <si>
    <t>Activo Diferido</t>
  </si>
  <si>
    <t>OTROS ACTIVOS DIFERIDOS</t>
  </si>
  <si>
    <t>ACTIVOS DIFERIDOS</t>
  </si>
  <si>
    <t>Amortizaciones</t>
  </si>
  <si>
    <t>AMORTIZACIÓN ACUMULADA DE ACTIVOS INTANGIBLES</t>
  </si>
  <si>
    <t>Estimaciones y Deterioros</t>
  </si>
  <si>
    <t>10.</t>
  </si>
  <si>
    <t xml:space="preserve">Se informarán los criterios utilizados para la determinación de las estimaciones; por ejemplo: estimación de cuentas incobrables, estimación por deterioro de inventarios, deterioro de bienes y cualquier otra que aplique.
</t>
  </si>
  <si>
    <t>Otros Activos</t>
  </si>
  <si>
    <t>11.</t>
  </si>
  <si>
    <t>De las cuentas de otros activos se informará por tipo circulante o no circulante, los montos totales asociados y sus características cualitativas significativas que les impacten financieramente.</t>
  </si>
  <si>
    <t>Otros Activos Circulantes</t>
  </si>
  <si>
    <t>VALORES EN GARANTÍA</t>
  </si>
  <si>
    <t>BIENES EN GARANTÍA (EXCLUYE DEPÓSITOS DE FONDOS)</t>
  </si>
  <si>
    <t>Otros Activos No Circulantes</t>
  </si>
  <si>
    <t>BIENES EN CONCESIÓN</t>
  </si>
  <si>
    <t>BIENES EN ARRENDAMIENTO FINANCIERO</t>
  </si>
  <si>
    <t>Pasivo</t>
  </si>
  <si>
    <t>Cuentas y Documentos por pagar</t>
  </si>
  <si>
    <t>Se elaborará una relación de las cuentas y documentos por pagar en una desagregación por su vencimiento en días a 90, 180, menor o igual a 365 y mayor a 365. Asimismo, se informará sobre la factibilidad del pago de dichos pasivos.</t>
  </si>
  <si>
    <t>Servicios Personales por Pagar a Corto Plazo</t>
  </si>
  <si>
    <t>Representa los adeudos por las remuneraciones del personal al servicio del ente público, de carácter permanente o transitorio, que deberá pagar en un plazo menor o igual a doce meses.</t>
  </si>
  <si>
    <t>Proveedores por Pagar a Corto Plazo</t>
  </si>
  <si>
    <t>Representa los adeudos con proveedores derivados de operaciones del ente público, con vencimiento menor o igual a doce meses.</t>
  </si>
  <si>
    <t>ALMA ANGELICA LOERA MONTOYA</t>
  </si>
  <si>
    <t>BOMBAS Y GAS DEL NORTE</t>
  </si>
  <si>
    <t>ERIC ALVARADO PEÑA</t>
  </si>
  <si>
    <t>THANIA ROMERO GONZALEZ</t>
  </si>
  <si>
    <t>Fondos y Bienes de Terceros en Garantía y/o Administración</t>
  </si>
  <si>
    <t xml:space="preserve">Se informará de manera agrupada los recursos localizados en Fondos de Bienes de Terceros en Garantía y/o Administración a corto y largo plazo, así como la naturaleza de dichos recursos y sus características cualitativas significativas que les afecten o pudieran afectarles financieramente.
</t>
  </si>
  <si>
    <t>Pasivos Diferidos</t>
  </si>
  <si>
    <t xml:space="preserve">Se informará de las cuentas de los pasivos diferidos por tipo, monto y naturaleza, así como las características significativas que les impacten o pudieran impactarles financieramente.
</t>
  </si>
  <si>
    <t>Pasivos Diferidos a Corto Plazo</t>
  </si>
  <si>
    <t>Pasivos Diferidos a Largo Plazo</t>
  </si>
  <si>
    <t>Provisiones</t>
  </si>
  <si>
    <t xml:space="preserve">Se informará de las cuentas de provisiones por tipo, monto y naturaleza, así como las características significativas que les impacten.
</t>
  </si>
  <si>
    <t>Provisiones a Corto Plazo</t>
  </si>
  <si>
    <t>Provisiones a Largo Plazo</t>
  </si>
  <si>
    <t xml:space="preserve">Otros Pasivos </t>
  </si>
  <si>
    <t xml:space="preserve">De las cuentas de otros pasivos se informará por tipo circulante o no circulante, los montos totales y sus características cualitativas significativas que les impacten financieramente.
</t>
  </si>
  <si>
    <t xml:space="preserve">III)   </t>
  </si>
  <si>
    <t>NOTAS AL ESTADO DE VARIACIÓN EN LA HACIENDA PÚBLICA</t>
  </si>
  <si>
    <t>Se informará de manera agrupada, acerca de las modificaciones al patrimonio contribuido por tipo, naturaleza y monto.</t>
  </si>
  <si>
    <t>Se informará de manera agrupada, acerca del monto y procedencia de los recursos que modifican al patrimonio generado.</t>
  </si>
  <si>
    <t xml:space="preserve">IV)   </t>
  </si>
  <si>
    <t>NOTAS AL ESTADO DE FLUJOS DE EFECTIVO</t>
  </si>
  <si>
    <t>Efectivo y equivalentes</t>
  </si>
  <si>
    <t xml:space="preserve">Presentar el análisis de las cifras del periodo actual (2023) y periodo anterior (2022) del Efectivo y Equivalentes al Efectivo, al Final del Ejercicio del Estado de Flujos de Efectivo, respecto a la composición del rubro de Efectivo y Equivalentes, utilizando el siguiente cuadro:
</t>
  </si>
  <si>
    <t xml:space="preserve">Efectivo   </t>
  </si>
  <si>
    <t xml:space="preserve">Bancos/Dependencias y Otros </t>
  </si>
  <si>
    <t xml:space="preserve">Inversiones Temporales (Hasta 3 meses) </t>
  </si>
  <si>
    <t xml:space="preserve">Fondos con Afectación Específica </t>
  </si>
  <si>
    <t xml:space="preserve">Depósitos de Fondos de Terceros en Garantía y/o Administración
</t>
  </si>
  <si>
    <t>Otros Efectivos y Equivalentes</t>
  </si>
  <si>
    <t>Total</t>
  </si>
  <si>
    <t>Detallar las adquisiciones de las Actividades de Inversión efectivamente pagadas, respecto del apartado de aplicación.</t>
  </si>
  <si>
    <t>Adquisiciones de Actividades de Inversión efectivamente pagadas</t>
  </si>
  <si>
    <t xml:space="preserve">Bienes Inmuebles, Infraestructura y Construcciones en Proceso
</t>
  </si>
  <si>
    <t>Terrenos</t>
  </si>
  <si>
    <t>Viviendas</t>
  </si>
  <si>
    <t xml:space="preserve">Edificios no Habitacionales </t>
  </si>
  <si>
    <t xml:space="preserve">Infraestructura </t>
  </si>
  <si>
    <t xml:space="preserve">Construcciones en Proceso en Bienes de Dominio Público
</t>
  </si>
  <si>
    <t>Construcciones en Proceso en Bienes Propios</t>
  </si>
  <si>
    <t xml:space="preserve">Otros Bienes Inmuebles </t>
  </si>
  <si>
    <t xml:space="preserve">Bienes Muebles </t>
  </si>
  <si>
    <t xml:space="preserve">Mobiliario y Equipo de Administración </t>
  </si>
  <si>
    <t xml:space="preserve">Mobiliario y Equipo Educacional y Recreativo </t>
  </si>
  <si>
    <t xml:space="preserve">Equipo e Instrumental Médico y de Laboratorio </t>
  </si>
  <si>
    <t xml:space="preserve">Vehículos y Equipo de Transporte </t>
  </si>
  <si>
    <t xml:space="preserve">Equipo de Defensa y Seguridad </t>
  </si>
  <si>
    <t>Maquinaria, Otros Equipos y Herramientas</t>
  </si>
  <si>
    <t xml:space="preserve">Colecciones, Obras de Arte y Objetos Valiosos </t>
  </si>
  <si>
    <t xml:space="preserve">Activos Biológicos </t>
  </si>
  <si>
    <t xml:space="preserve">Otras Inversiones </t>
  </si>
  <si>
    <t>Presentar la Conciliación de los Flujos de Efectivo Netos de las Actividades de Operación y los saldos de Resultados del Ejercicio (Ahorro/Desahorro), utilizando el siguiente cuadro:</t>
  </si>
  <si>
    <t>CONCILIACION DE FLUJOS DE EFECTIVO NETOS</t>
  </si>
  <si>
    <t>Resultado del Ejercicio Ahorro /Desahorro</t>
  </si>
  <si>
    <t>Movimientos de partidas (o rubros) que no afectan al efectivo</t>
  </si>
  <si>
    <t>Depreciación</t>
  </si>
  <si>
    <t>Amortización</t>
  </si>
  <si>
    <t>Incrementos en las provisiones</t>
  </si>
  <si>
    <r>
      <rPr>
        <sz val="9"/>
        <rFont val="Arial"/>
        <family val="2"/>
      </rPr>
      <t>Incremento en inversiones producido por revaluación</t>
    </r>
  </si>
  <si>
    <t>Ganancia/pérdida en venta de bienes muebles, inmuebles e intangibles</t>
  </si>
  <si>
    <t>Incremento en cuentas por cobrar</t>
  </si>
  <si>
    <t xml:space="preserve">Flujos de Efectivo Netos de las  Actividades de Operación </t>
  </si>
  <si>
    <t>Los conceptos incluidos en los movimientos de partidas (o rubros) que no afectan al efectivo, que aparecen en el cuadro anterior son enunciativos y tienen como finalidad mostrar algunos ejemplos para elaborar este cuadro.</t>
  </si>
  <si>
    <t xml:space="preserve">V) </t>
  </si>
  <si>
    <t>CONCILIACIÓN ENTRE LOS INGRESOS PRESUPUESTARIOS Y CONTABLES, ASÍ COMO ENTRE LOS EGRESOS PRESUPUESTARIOS Y LOS GASTOS CONTABLES</t>
  </si>
  <si>
    <t xml:space="preserve">La conciliación se presentará atendiendo a lo dispuesto por el "Acuerdo por el que se emite el formato de conciliación entre los ingresos presupuestarios y contables, así como entre los egresos presupuestarios y los gastos contables" y sus modificaciones.
</t>
  </si>
  <si>
    <t xml:space="preserve">JUNTA MUNICIPAL DE AGUA Y SANEAMIENTO DE GUACHOCHI </t>
  </si>
  <si>
    <t>ENF. LUIS ARMANDO HERERIA PEREZ</t>
  </si>
  <si>
    <t>LIC. KAREN YOSCELIN BUSTILLOS RUBIO</t>
  </si>
  <si>
    <t>DIR. EJECUTIVO DE LA JUNTA MUNICIPAL</t>
  </si>
  <si>
    <t>DIR. FINANCIERA DE LA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</si>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</sst>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\ #,###,###.00"/>
    <numFmt numFmtId="165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8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7.5"/>
      <color rgb="FF000000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b/>
      <sz val="10"/>
      <color rgb="FF000000"/>
      <name val="Arial"/>
      <family val="2"/>
    </font>
    <font>
      <i/>
      <sz val="8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6"/>
      <color theme="1"/>
      <name val="Arial"/>
      <family val="2"/>
    </font>
    <font>
      <sz val="9"/>
      <color theme="1"/>
      <name val="Symbol"/>
      <family val="1"/>
      <charset val="2"/>
    </font>
    <font>
      <b/>
      <i/>
      <sz val="9"/>
      <color theme="1"/>
      <name val="Arial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F3E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justify" wrapText="1"/>
    </xf>
    <xf numFmtId="0" fontId="5" fillId="2" borderId="0" xfId="0" applyFont="1" applyFill="1" applyAlignment="1">
      <alignment horizontal="right" vertical="justify" wrapText="1"/>
    </xf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horizontal="right"/>
    </xf>
    <xf numFmtId="0" fontId="7" fillId="0" borderId="0" xfId="1" applyNumberFormat="1" applyFont="1" applyFill="1" applyBorder="1" applyAlignment="1"/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8" fillId="0" borderId="0" xfId="0" applyFont="1"/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1" applyNumberFormat="1" applyFont="1" applyFill="1" applyBorder="1" applyAlignment="1">
      <alignment horizontal="right"/>
    </xf>
    <xf numFmtId="0" fontId="7" fillId="0" borderId="3" xfId="1" applyNumberFormat="1" applyFont="1" applyFill="1" applyBorder="1" applyAlignment="1">
      <alignment horizontal="right"/>
    </xf>
    <xf numFmtId="0" fontId="7" fillId="0" borderId="4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8" fillId="0" borderId="2" xfId="2" applyNumberFormat="1" applyFont="1" applyFill="1" applyBorder="1" applyAlignment="1">
      <alignment horizontal="center"/>
    </xf>
    <xf numFmtId="0" fontId="18" fillId="0" borderId="4" xfId="2" applyNumberFormat="1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2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4" fontId="7" fillId="0" borderId="2" xfId="1" applyFont="1" applyFill="1" applyBorder="1" applyAlignment="1">
      <alignment horizontal="right"/>
    </xf>
    <xf numFmtId="44" fontId="7" fillId="0" borderId="1" xfId="1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right"/>
    </xf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justify" wrapText="1"/>
    </xf>
    <xf numFmtId="0" fontId="6" fillId="2" borderId="0" xfId="0" applyFont="1" applyFill="1" applyAlignment="1">
      <alignment vertical="top" wrapText="1"/>
    </xf>
    <xf numFmtId="0" fontId="6" fillId="0" borderId="0" xfId="0" applyFont="1" applyAlignment="1">
      <alignment horizontal="justify" vertical="justify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164" fontId="8" fillId="0" borderId="1" xfId="0" applyNumberFormat="1" applyFont="1" applyBorder="1"/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5" fillId="2" borderId="0" xfId="0" applyFont="1" applyFill="1" applyAlignment="1">
      <alignment horizontal="justify" vertical="justify" wrapText="1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7" fillId="0" borderId="2" xfId="1" applyNumberFormat="1" applyFont="1" applyBorder="1" applyAlignment="1">
      <alignment horizontal="right"/>
    </xf>
    <xf numFmtId="0" fontId="7" fillId="0" borderId="3" xfId="1" applyNumberFormat="1" applyFont="1" applyBorder="1" applyAlignment="1">
      <alignment horizontal="right"/>
    </xf>
    <xf numFmtId="0" fontId="7" fillId="0" borderId="4" xfId="1" applyNumberFormat="1" applyFont="1" applyBorder="1" applyAlignment="1">
      <alignment horizontal="right"/>
    </xf>
    <xf numFmtId="0" fontId="8" fillId="0" borderId="0" xfId="0" applyFont="1" applyAlignment="1">
      <alignment horizontal="justify" vertical="justify" wrapText="1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Alignment="1">
      <alignment wrapText="1"/>
    </xf>
    <xf numFmtId="0" fontId="7" fillId="0" borderId="0" xfId="1" applyNumberFormat="1" applyFont="1" applyFill="1" applyBorder="1" applyAlignment="1">
      <alignment horizontal="right"/>
    </xf>
    <xf numFmtId="0" fontId="21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justify" vertical="justify"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justify" wrapText="1"/>
    </xf>
    <xf numFmtId="0" fontId="8" fillId="0" borderId="2" xfId="0" applyFont="1" applyBorder="1" applyAlignment="1">
      <alignment horizontal="right"/>
    </xf>
    <xf numFmtId="44" fontId="7" fillId="0" borderId="2" xfId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21" fillId="2" borderId="0" xfId="0" applyFont="1" applyFill="1" applyAlignment="1">
      <alignment vertical="top"/>
    </xf>
    <xf numFmtId="0" fontId="15" fillId="2" borderId="0" xfId="0" applyFont="1" applyFill="1" applyAlignment="1">
      <alignment vertical="justify" wrapText="1"/>
    </xf>
    <xf numFmtId="0" fontId="15" fillId="2" borderId="0" xfId="0" applyFont="1" applyFill="1" applyAlignment="1">
      <alignment vertical="top"/>
    </xf>
    <xf numFmtId="0" fontId="15" fillId="2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 wrapText="1"/>
    </xf>
    <xf numFmtId="0" fontId="10" fillId="0" borderId="0" xfId="0" applyFont="1" applyAlignment="1">
      <alignment vertical="top"/>
    </xf>
    <xf numFmtId="44" fontId="7" fillId="0" borderId="3" xfId="1" applyFont="1" applyBorder="1" applyAlignment="1">
      <alignment horizontal="right"/>
    </xf>
    <xf numFmtId="44" fontId="7" fillId="0" borderId="4" xfId="1" applyFont="1" applyBorder="1" applyAlignment="1">
      <alignment horizontal="right"/>
    </xf>
    <xf numFmtId="0" fontId="7" fillId="0" borderId="0" xfId="0" applyFont="1" applyAlignment="1">
      <alignment vertical="center"/>
    </xf>
    <xf numFmtId="0" fontId="22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justify" vertical="justify" wrapText="1"/>
    </xf>
    <xf numFmtId="0" fontId="17" fillId="2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7" fillId="0" borderId="0" xfId="3" applyFont="1"/>
    <xf numFmtId="0" fontId="7" fillId="0" borderId="2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8" fillId="0" borderId="2" xfId="3" applyFont="1" applyBorder="1" applyAlignment="1">
      <alignment horizontal="left"/>
    </xf>
    <xf numFmtId="0" fontId="8" fillId="0" borderId="3" xfId="3" applyFont="1" applyBorder="1" applyAlignment="1">
      <alignment horizontal="left"/>
    </xf>
    <xf numFmtId="0" fontId="8" fillId="0" borderId="4" xfId="3" applyFont="1" applyBorder="1" applyAlignment="1">
      <alignment horizontal="left"/>
    </xf>
    <xf numFmtId="164" fontId="8" fillId="0" borderId="1" xfId="3" applyNumberFormat="1" applyFont="1" applyBorder="1" applyAlignment="1">
      <alignment horizontal="right"/>
    </xf>
    <xf numFmtId="0" fontId="8" fillId="0" borderId="1" xfId="3" applyFont="1" applyBorder="1" applyAlignment="1">
      <alignment horizontal="right"/>
    </xf>
    <xf numFmtId="0" fontId="7" fillId="0" borderId="2" xfId="3" applyFont="1" applyBorder="1" applyAlignment="1">
      <alignment horizontal="right"/>
    </xf>
    <xf numFmtId="0" fontId="7" fillId="0" borderId="3" xfId="3" applyFont="1" applyBorder="1" applyAlignment="1">
      <alignment horizontal="right"/>
    </xf>
    <xf numFmtId="0" fontId="7" fillId="0" borderId="4" xfId="3" applyFont="1" applyBorder="1" applyAlignment="1">
      <alignment horizontal="right"/>
    </xf>
    <xf numFmtId="0" fontId="7" fillId="0" borderId="2" xfId="4" applyNumberFormat="1" applyFont="1" applyFill="1" applyBorder="1" applyAlignment="1">
      <alignment horizontal="right"/>
    </xf>
    <xf numFmtId="0" fontId="7" fillId="0" borderId="3" xfId="4" applyNumberFormat="1" applyFont="1" applyFill="1" applyBorder="1" applyAlignment="1">
      <alignment horizontal="right"/>
    </xf>
    <xf numFmtId="0" fontId="7" fillId="0" borderId="4" xfId="4" applyNumberFormat="1" applyFont="1" applyFill="1" applyBorder="1" applyAlignment="1">
      <alignment horizontal="right"/>
    </xf>
    <xf numFmtId="0" fontId="21" fillId="2" borderId="0" xfId="0" applyFont="1" applyFill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1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justify"/>
    </xf>
    <xf numFmtId="0" fontId="5" fillId="2" borderId="0" xfId="0" applyFont="1" applyFill="1" applyAlignment="1">
      <alignment vertical="justify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6" fillId="0" borderId="10" xfId="0" applyFont="1" applyBorder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/>
    <xf numFmtId="0" fontId="5" fillId="2" borderId="0" xfId="0" applyFont="1" applyFill="1" applyAlignment="1">
      <alignment horizontal="left" vertical="justify"/>
    </xf>
    <xf numFmtId="0" fontId="5" fillId="2" borderId="0" xfId="0" applyFont="1" applyFill="1" applyAlignment="1">
      <alignment horizontal="left" vertical="justify" wrapText="1"/>
    </xf>
    <xf numFmtId="0" fontId="0" fillId="0" borderId="10" xfId="0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2" xfId="1" applyNumberFormat="1" applyFont="1" applyBorder="1" applyAlignment="1">
      <alignment horizontal="right"/>
    </xf>
    <xf numFmtId="0" fontId="7" fillId="0" borderId="3" xfId="1" applyNumberFormat="1" applyFont="1" applyBorder="1" applyAlignment="1">
      <alignment horizontal="right"/>
    </xf>
    <xf numFmtId="0" fontId="7" fillId="0" borderId="4" xfId="1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5" fillId="2" borderId="0" xfId="0" applyFont="1" applyFill="1" applyAlignment="1">
      <alignment horizontal="left" vertical="justify" wrapText="1"/>
    </xf>
    <xf numFmtId="0" fontId="15" fillId="2" borderId="0" xfId="0" applyFont="1" applyFill="1" applyAlignment="1">
      <alignment horizontal="justify" vertical="justify" wrapText="1"/>
    </xf>
    <xf numFmtId="0" fontId="7" fillId="0" borderId="1" xfId="0" applyFont="1" applyBorder="1" applyAlignment="1">
      <alignment horizontal="right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44" fontId="7" fillId="0" borderId="2" xfId="1" applyFont="1" applyBorder="1" applyAlignment="1">
      <alignment horizontal="right"/>
    </xf>
    <xf numFmtId="44" fontId="7" fillId="0" borderId="3" xfId="1" applyFont="1" applyBorder="1" applyAlignment="1">
      <alignment horizontal="right"/>
    </xf>
    <xf numFmtId="44" fontId="7" fillId="0" borderId="4" xfId="1" applyFont="1" applyBorder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justify"/>
    </xf>
    <xf numFmtId="0" fontId="15" fillId="2" borderId="0" xfId="0" applyFont="1" applyFill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left" vertical="justify" wrapText="1"/>
    </xf>
    <xf numFmtId="0" fontId="5" fillId="2" borderId="0" xfId="0" applyFont="1" applyFill="1" applyAlignment="1">
      <alignment horizontal="center" vertical="justify" wrapText="1"/>
    </xf>
    <xf numFmtId="0" fontId="8" fillId="0" borderId="0" xfId="0" applyFont="1" applyAlignment="1">
      <alignment horizontal="center" wrapText="1"/>
    </xf>
    <xf numFmtId="0" fontId="5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justify" wrapText="1"/>
    </xf>
    <xf numFmtId="0" fontId="8" fillId="0" borderId="0" xfId="0" applyFont="1" applyAlignment="1">
      <alignment horizontal="left" vertical="justify" wrapText="1"/>
    </xf>
  </cellXfs>
  <cellStyles count="5">
    <cellStyle name="Moneda" xfId="1" builtinId="4"/>
    <cellStyle name="Moneda 2" xfId="4" xr:uid="{D8728D09-2AB2-439C-AA47-80C5FCC392A5}"/>
    <cellStyle name="Normal" xfId="0" builtinId="0"/>
    <cellStyle name="Normal 2" xfId="3" xr:uid="{32CD7F68-388D-4A01-8E1C-E6EA36040E4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539</xdr:row>
      <xdr:rowOff>177939</xdr:rowOff>
    </xdr:from>
    <xdr:to>
      <xdr:col>14</xdr:col>
      <xdr:colOff>0</xdr:colOff>
      <xdr:row>541</xdr:row>
      <xdr:rowOff>52334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93A8A18-A503-4351-B766-7383EBC0986B}"/>
            </a:ext>
          </a:extLst>
        </xdr:cNvPr>
        <xdr:cNvSpPr txBox="1"/>
      </xdr:nvSpPr>
      <xdr:spPr>
        <a:xfrm>
          <a:off x="1015302" y="102535054"/>
          <a:ext cx="10153022" cy="251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BAJO PROTESTA DE DECIR, LA VERDAD DECLARAMOS QUE LOS ESTADOS FINANCIEROS Y SUS NOTAS SON ABLEMENTE CORRECTOS Y SON RESPONSABILIDAD DEL EMISOR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1BFB4-E791-43CB-BA6A-E968B145B42D}">
  <dimension ref="A1:P546"/>
  <sheetViews>
    <sheetView tabSelected="1" view="pageBreakPreview" topLeftCell="A536" zoomScale="91" zoomScaleNormal="89" zoomScaleSheetLayoutView="91" workbookViewId="0">
      <selection activeCell="H555" sqref="H555"/>
    </sheetView>
  </sheetViews>
  <sheetFormatPr baseColWidth="10" defaultRowHeight="15" x14ac:dyDescent="0.25"/>
  <cols>
    <col min="10" max="10" width="14.140625" customWidth="1"/>
    <col min="11" max="11" width="13.85546875" customWidth="1"/>
    <col min="13" max="13" width="13.5703125" customWidth="1"/>
  </cols>
  <sheetData>
    <row r="1" spans="1:16" x14ac:dyDescent="0.25">
      <c r="B1" s="229" t="s">
        <v>249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x14ac:dyDescent="0.25">
      <c r="A2" s="1"/>
      <c r="B2" s="2"/>
      <c r="C2" s="2"/>
      <c r="D2" s="2"/>
      <c r="E2" s="3"/>
      <c r="F2" s="3"/>
      <c r="G2" s="3"/>
      <c r="H2" s="138" t="s">
        <v>0</v>
      </c>
      <c r="J2" s="3"/>
      <c r="K2" s="3"/>
      <c r="L2" s="3"/>
      <c r="M2" s="3"/>
      <c r="N2" s="3"/>
      <c r="O2" s="2"/>
      <c r="P2" s="2"/>
    </row>
    <row r="3" spans="1:16" ht="15" customHeight="1" x14ac:dyDescent="0.25">
      <c r="A3" s="1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27" customHeight="1" x14ac:dyDescent="0.25">
      <c r="A4" s="1"/>
      <c r="B4" s="149" t="s">
        <v>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x14ac:dyDescent="0.25">
      <c r="A5" s="1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2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4"/>
      <c r="P6" s="4"/>
    </row>
    <row r="7" spans="1:16" x14ac:dyDescent="0.25">
      <c r="A7" s="2"/>
      <c r="B7" s="148" t="s">
        <v>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x14ac:dyDescent="0.2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1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/>
      <c r="B11" s="7"/>
      <c r="C11" s="7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2"/>
      <c r="B12" s="7"/>
      <c r="C12" s="7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2"/>
      <c r="B13" s="7"/>
      <c r="C13" s="7" t="s">
        <v>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2"/>
      <c r="B14" s="7"/>
      <c r="C14" s="7" t="s">
        <v>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2"/>
      <c r="B15" s="7"/>
      <c r="C15" s="7" t="s">
        <v>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2"/>
      <c r="B16" s="7"/>
      <c r="C16" s="7" t="s">
        <v>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5">
      <c r="A18" s="2"/>
      <c r="B18" s="149" t="s">
        <v>10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2"/>
      <c r="B20" s="9" t="s">
        <v>11</v>
      </c>
      <c r="C20" s="149" t="s">
        <v>12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1" spans="1:16" x14ac:dyDescent="0.25">
      <c r="A21" s="2"/>
      <c r="B21" s="9" t="s">
        <v>13</v>
      </c>
      <c r="C21" s="149" t="s">
        <v>14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6" x14ac:dyDescent="0.25">
      <c r="A22" s="2"/>
      <c r="B22" s="9" t="s">
        <v>15</v>
      </c>
      <c r="C22" s="149" t="s">
        <v>16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1:16" x14ac:dyDescent="0.25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25">
      <c r="A24" s="2"/>
      <c r="B24" s="149" t="s">
        <v>17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 x14ac:dyDescent="0.25">
      <c r="A25" s="2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</row>
    <row r="26" spans="1:16" x14ac:dyDescent="0.25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154" t="s">
        <v>18</v>
      </c>
      <c r="F27" s="154"/>
      <c r="G27" s="154"/>
      <c r="H27" s="154"/>
      <c r="I27" s="154"/>
      <c r="J27" s="154"/>
      <c r="K27" s="154"/>
      <c r="L27" s="155" t="s">
        <v>19</v>
      </c>
      <c r="M27" s="156"/>
      <c r="N27" s="157"/>
      <c r="O27" s="2"/>
      <c r="P27" s="2"/>
    </row>
    <row r="28" spans="1:16" x14ac:dyDescent="0.25">
      <c r="A28" s="2"/>
      <c r="B28" s="2"/>
      <c r="C28" s="2"/>
      <c r="D28" s="2"/>
      <c r="E28" s="151" t="s">
        <v>20</v>
      </c>
      <c r="F28" s="151"/>
      <c r="G28" s="151"/>
      <c r="H28" s="151"/>
      <c r="I28" s="151"/>
      <c r="J28" s="151"/>
      <c r="K28" s="151"/>
      <c r="L28" s="152">
        <v>0</v>
      </c>
      <c r="M28" s="153"/>
      <c r="N28" s="153"/>
      <c r="O28" s="2"/>
      <c r="P28" s="2"/>
    </row>
    <row r="29" spans="1:16" x14ac:dyDescent="0.25">
      <c r="A29" s="2"/>
      <c r="B29" s="2"/>
      <c r="C29" s="2"/>
      <c r="D29" s="2"/>
      <c r="E29" s="151" t="s">
        <v>21</v>
      </c>
      <c r="F29" s="151"/>
      <c r="G29" s="151"/>
      <c r="H29" s="151"/>
      <c r="I29" s="151"/>
      <c r="J29" s="151"/>
      <c r="K29" s="151"/>
      <c r="L29" s="152">
        <v>0</v>
      </c>
      <c r="M29" s="153"/>
      <c r="N29" s="153"/>
      <c r="O29" s="2"/>
      <c r="P29" s="2"/>
    </row>
    <row r="30" spans="1:16" x14ac:dyDescent="0.25">
      <c r="A30" s="2"/>
      <c r="B30" s="2"/>
      <c r="C30" s="2"/>
      <c r="D30" s="2"/>
      <c r="E30" s="151" t="s">
        <v>22</v>
      </c>
      <c r="F30" s="151"/>
      <c r="G30" s="151"/>
      <c r="H30" s="151"/>
      <c r="I30" s="151"/>
      <c r="J30" s="151"/>
      <c r="K30" s="151"/>
      <c r="L30" s="152">
        <v>0</v>
      </c>
      <c r="M30" s="153"/>
      <c r="N30" s="153"/>
      <c r="O30" s="2"/>
      <c r="P30" s="2"/>
    </row>
    <row r="31" spans="1:16" x14ac:dyDescent="0.25">
      <c r="A31" s="2"/>
      <c r="B31" s="2"/>
      <c r="C31" s="2"/>
      <c r="D31" s="2"/>
      <c r="E31" s="151" t="s">
        <v>23</v>
      </c>
      <c r="F31" s="151"/>
      <c r="G31" s="151"/>
      <c r="H31" s="151"/>
      <c r="I31" s="151"/>
      <c r="J31" s="151"/>
      <c r="K31" s="151"/>
      <c r="L31" s="152">
        <v>0</v>
      </c>
      <c r="M31" s="153"/>
      <c r="N31" s="153"/>
      <c r="O31" s="2"/>
      <c r="P31" s="2"/>
    </row>
    <row r="32" spans="1:16" x14ac:dyDescent="0.25">
      <c r="A32" s="2"/>
      <c r="B32" s="2"/>
      <c r="C32" s="2"/>
      <c r="D32" s="2"/>
      <c r="E32" s="162" t="s">
        <v>24</v>
      </c>
      <c r="F32" s="163"/>
      <c r="G32" s="163"/>
      <c r="H32" s="163"/>
      <c r="I32" s="163"/>
      <c r="J32" s="163"/>
      <c r="K32" s="164"/>
      <c r="L32" s="165">
        <f>SUM(L28:N31)</f>
        <v>0</v>
      </c>
      <c r="M32" s="166"/>
      <c r="N32" s="167"/>
      <c r="O32" s="2"/>
      <c r="P32" s="2"/>
    </row>
    <row r="33" spans="1:16" x14ac:dyDescent="0.25">
      <c r="A33" s="2"/>
      <c r="B33" s="2"/>
      <c r="C33" s="2"/>
      <c r="D33" s="2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2"/>
      <c r="P33" s="2"/>
    </row>
    <row r="34" spans="1:16" x14ac:dyDescent="0.25">
      <c r="A34" s="2"/>
      <c r="B34" s="1" t="s">
        <v>25</v>
      </c>
      <c r="C34" s="2"/>
      <c r="D34" s="2"/>
      <c r="E34" s="11"/>
      <c r="F34" s="11"/>
      <c r="G34" s="11"/>
      <c r="H34" s="11"/>
      <c r="I34" s="11"/>
      <c r="J34" s="11"/>
      <c r="K34" s="11"/>
      <c r="L34" s="12"/>
      <c r="M34" s="12"/>
      <c r="N34" s="12"/>
      <c r="O34" s="2"/>
      <c r="P34" s="2"/>
    </row>
    <row r="35" spans="1:16" x14ac:dyDescent="0.25">
      <c r="A35" s="2"/>
      <c r="B35" s="2"/>
      <c r="C35" s="2"/>
      <c r="D35" s="2"/>
      <c r="E35" s="11"/>
      <c r="F35" s="11"/>
      <c r="G35" s="11"/>
      <c r="H35" s="11"/>
      <c r="I35" s="11"/>
      <c r="J35" s="11"/>
      <c r="K35" s="11"/>
      <c r="L35" s="12"/>
      <c r="M35" s="12"/>
      <c r="N35" s="12"/>
      <c r="O35" s="2"/>
      <c r="P35" s="2"/>
    </row>
    <row r="36" spans="1:16" x14ac:dyDescent="0.25">
      <c r="A36" s="2"/>
      <c r="B36" s="7"/>
      <c r="C36" s="7" t="s">
        <v>26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"/>
      <c r="P36" s="7"/>
    </row>
    <row r="37" spans="1:16" x14ac:dyDescent="0.25">
      <c r="A37" s="2"/>
      <c r="B37" s="7"/>
      <c r="C37" s="7" t="s">
        <v>27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"/>
      <c r="P37" s="7"/>
    </row>
    <row r="38" spans="1:16" x14ac:dyDescent="0.25">
      <c r="A38" s="2"/>
      <c r="B38" s="10"/>
      <c r="C38" s="1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0"/>
      <c r="P38" s="10"/>
    </row>
    <row r="39" spans="1:16" x14ac:dyDescent="0.25">
      <c r="A39" s="2"/>
      <c r="B39" s="149" t="s">
        <v>28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168" t="s">
        <v>29</v>
      </c>
      <c r="F41" s="168"/>
      <c r="G41" s="168"/>
      <c r="H41" s="168"/>
      <c r="I41" s="168"/>
      <c r="J41" s="168"/>
      <c r="K41" s="168"/>
      <c r="L41" s="168"/>
      <c r="M41" s="168"/>
      <c r="N41" s="2"/>
      <c r="O41" s="2"/>
      <c r="P41" s="2"/>
    </row>
    <row r="42" spans="1:16" x14ac:dyDescent="0.25">
      <c r="A42" s="2"/>
      <c r="B42" s="2"/>
      <c r="C42" s="2"/>
      <c r="D42" s="2"/>
      <c r="E42" s="168" t="s">
        <v>18</v>
      </c>
      <c r="F42" s="168"/>
      <c r="G42" s="168"/>
      <c r="H42" s="168"/>
      <c r="I42" s="168"/>
      <c r="J42" s="168"/>
      <c r="K42" s="154">
        <v>2023</v>
      </c>
      <c r="L42" s="154"/>
      <c r="M42" s="154"/>
      <c r="N42" s="2"/>
      <c r="O42" s="2"/>
      <c r="P42" s="2"/>
    </row>
    <row r="43" spans="1:16" x14ac:dyDescent="0.25">
      <c r="A43" s="2"/>
      <c r="B43" s="2"/>
      <c r="C43" s="2"/>
      <c r="D43" s="2"/>
      <c r="E43" s="158" t="s">
        <v>30</v>
      </c>
      <c r="F43" s="158"/>
      <c r="G43" s="158"/>
      <c r="H43" s="158"/>
      <c r="I43" s="158"/>
      <c r="J43" s="158"/>
      <c r="K43" s="152">
        <v>10278629.039999999</v>
      </c>
      <c r="L43" s="153"/>
      <c r="M43" s="153"/>
      <c r="N43" s="2"/>
      <c r="O43" s="2"/>
      <c r="P43" s="2"/>
    </row>
    <row r="44" spans="1:16" x14ac:dyDescent="0.25">
      <c r="A44" s="2"/>
      <c r="B44" s="2"/>
      <c r="C44" s="2"/>
      <c r="D44" s="2"/>
      <c r="E44" s="158" t="s">
        <v>31</v>
      </c>
      <c r="F44" s="158"/>
      <c r="G44" s="158"/>
      <c r="H44" s="158"/>
      <c r="I44" s="158"/>
      <c r="J44" s="158"/>
      <c r="K44" s="152">
        <v>2605593.31</v>
      </c>
      <c r="L44" s="153"/>
      <c r="M44" s="153"/>
      <c r="N44" s="2"/>
      <c r="O44" s="2"/>
      <c r="P44" s="2"/>
    </row>
    <row r="45" spans="1:16" x14ac:dyDescent="0.25">
      <c r="A45" s="2"/>
      <c r="B45" s="2"/>
      <c r="C45" s="2"/>
      <c r="D45" s="2"/>
      <c r="E45" s="158" t="s">
        <v>32</v>
      </c>
      <c r="F45" s="158"/>
      <c r="G45" s="158"/>
      <c r="H45" s="158"/>
      <c r="I45" s="158"/>
      <c r="J45" s="158"/>
      <c r="K45" s="159">
        <v>8993318.6099999994</v>
      </c>
      <c r="L45" s="160"/>
      <c r="M45" s="161"/>
      <c r="N45" s="2"/>
      <c r="O45" s="2"/>
      <c r="P45" s="2"/>
    </row>
    <row r="46" spans="1:16" x14ac:dyDescent="0.25">
      <c r="A46" s="2"/>
      <c r="B46" s="2"/>
      <c r="C46" s="2"/>
      <c r="D46" s="2"/>
      <c r="E46" s="158" t="s">
        <v>33</v>
      </c>
      <c r="F46" s="158"/>
      <c r="G46" s="158"/>
      <c r="H46" s="158"/>
      <c r="I46" s="158"/>
      <c r="J46" s="158"/>
      <c r="K46" s="152">
        <v>976276.79</v>
      </c>
      <c r="L46" s="153"/>
      <c r="M46" s="153"/>
      <c r="N46" s="2"/>
      <c r="O46" s="2"/>
      <c r="P46" s="2"/>
    </row>
    <row r="47" spans="1:16" x14ac:dyDescent="0.25">
      <c r="A47" s="2"/>
      <c r="B47" s="2"/>
      <c r="C47" s="2"/>
      <c r="D47" s="2"/>
      <c r="E47" s="158" t="s">
        <v>34</v>
      </c>
      <c r="F47" s="158"/>
      <c r="G47" s="158"/>
      <c r="H47" s="158"/>
      <c r="I47" s="158"/>
      <c r="J47" s="158"/>
      <c r="K47" s="152">
        <v>976276.79</v>
      </c>
      <c r="L47" s="153"/>
      <c r="M47" s="153"/>
      <c r="N47" s="2"/>
      <c r="O47" s="2"/>
      <c r="P47" s="2"/>
    </row>
    <row r="48" spans="1:16" x14ac:dyDescent="0.25">
      <c r="A48" s="2"/>
      <c r="B48" s="2"/>
      <c r="C48" s="2"/>
      <c r="D48" s="2"/>
      <c r="E48" s="13"/>
      <c r="F48" s="13"/>
      <c r="G48" s="13"/>
      <c r="H48" s="13"/>
      <c r="I48" s="13"/>
      <c r="J48" s="13"/>
      <c r="K48" s="14"/>
      <c r="L48" s="14"/>
      <c r="M48" s="14"/>
      <c r="N48" s="2"/>
      <c r="O48" s="2"/>
      <c r="P48" s="2"/>
    </row>
    <row r="49" spans="1:16" x14ac:dyDescent="0.25">
      <c r="A49" s="2"/>
      <c r="B49" s="2"/>
      <c r="C49" s="2"/>
      <c r="D49" s="2"/>
      <c r="E49" s="170" t="s">
        <v>35</v>
      </c>
      <c r="F49" s="170"/>
      <c r="G49" s="170"/>
      <c r="H49" s="170"/>
      <c r="I49" s="170"/>
      <c r="J49" s="170"/>
      <c r="K49" s="170"/>
      <c r="L49" s="170"/>
      <c r="M49" s="170"/>
      <c r="N49" s="2"/>
      <c r="O49" s="15"/>
      <c r="P49" s="2"/>
    </row>
    <row r="50" spans="1:16" x14ac:dyDescent="0.25">
      <c r="A50" s="2"/>
      <c r="B50" s="2"/>
      <c r="C50" s="2"/>
      <c r="D50" s="2"/>
      <c r="E50" s="170"/>
      <c r="F50" s="170"/>
      <c r="G50" s="170"/>
      <c r="H50" s="170"/>
      <c r="I50" s="170"/>
      <c r="J50" s="170"/>
      <c r="K50" s="170"/>
      <c r="L50" s="170"/>
      <c r="M50" s="170"/>
      <c r="N50" s="2"/>
      <c r="O50" s="15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171" t="s">
        <v>36</v>
      </c>
      <c r="F52" s="172"/>
      <c r="G52" s="172"/>
      <c r="H52" s="172"/>
      <c r="I52" s="172"/>
      <c r="J52" s="172"/>
      <c r="K52" s="172"/>
      <c r="L52" s="172"/>
      <c r="M52" s="172"/>
      <c r="N52" s="2"/>
      <c r="O52" s="2"/>
      <c r="P52" s="2"/>
    </row>
    <row r="53" spans="1:16" x14ac:dyDescent="0.25">
      <c r="A53" s="2"/>
      <c r="B53" s="2"/>
      <c r="C53" s="2"/>
      <c r="D53" s="2"/>
      <c r="E53" s="169" t="s">
        <v>18</v>
      </c>
      <c r="F53" s="169"/>
      <c r="G53" s="169"/>
      <c r="H53" s="169"/>
      <c r="I53" s="169"/>
      <c r="J53" s="169"/>
      <c r="K53" s="154">
        <v>2023</v>
      </c>
      <c r="L53" s="154"/>
      <c r="M53" s="154"/>
      <c r="N53" s="2"/>
      <c r="O53" s="2"/>
      <c r="P53" s="2"/>
    </row>
    <row r="54" spans="1:16" x14ac:dyDescent="0.25">
      <c r="A54" s="2"/>
      <c r="B54" s="2"/>
      <c r="C54" s="2"/>
      <c r="D54" s="2"/>
      <c r="E54" s="158" t="s">
        <v>37</v>
      </c>
      <c r="F54" s="158"/>
      <c r="G54" s="158"/>
      <c r="H54" s="158"/>
      <c r="I54" s="158"/>
      <c r="J54" s="158"/>
      <c r="K54" s="152">
        <v>10278216.539999999</v>
      </c>
      <c r="L54" s="153"/>
      <c r="M54" s="153"/>
      <c r="N54" s="2"/>
      <c r="O54" s="2"/>
      <c r="P54" s="2"/>
    </row>
    <row r="55" spans="1:16" x14ac:dyDescent="0.25">
      <c r="A55" s="2"/>
      <c r="B55" s="2"/>
      <c r="C55" s="2"/>
      <c r="D55" s="2"/>
      <c r="E55" s="158" t="s">
        <v>38</v>
      </c>
      <c r="F55" s="158"/>
      <c r="G55" s="158"/>
      <c r="H55" s="158"/>
      <c r="I55" s="158"/>
      <c r="J55" s="158"/>
      <c r="K55" s="152">
        <v>3935970.77</v>
      </c>
      <c r="L55" s="153"/>
      <c r="M55" s="153"/>
      <c r="N55" s="2"/>
      <c r="O55" s="2"/>
      <c r="P55" s="2"/>
    </row>
    <row r="56" spans="1:16" x14ac:dyDescent="0.25">
      <c r="A56" s="2"/>
      <c r="B56" s="2"/>
      <c r="C56" s="2"/>
      <c r="D56" s="2"/>
      <c r="E56" s="158" t="s">
        <v>39</v>
      </c>
      <c r="F56" s="158"/>
      <c r="G56" s="158"/>
      <c r="H56" s="158"/>
      <c r="I56" s="158"/>
      <c r="J56" s="158"/>
      <c r="K56" s="159">
        <v>8467273.6999999993</v>
      </c>
      <c r="L56" s="160"/>
      <c r="M56" s="161"/>
      <c r="N56" s="2"/>
      <c r="O56" s="2"/>
      <c r="P56" s="2"/>
    </row>
    <row r="57" spans="1:16" x14ac:dyDescent="0.25">
      <c r="A57" s="2"/>
      <c r="B57" s="2"/>
      <c r="C57" s="2"/>
      <c r="D57" s="2"/>
      <c r="E57" s="158" t="s">
        <v>40</v>
      </c>
      <c r="F57" s="158"/>
      <c r="G57" s="158"/>
      <c r="H57" s="158"/>
      <c r="I57" s="158"/>
      <c r="J57" s="158"/>
      <c r="K57" s="152">
        <v>1815809.9</v>
      </c>
      <c r="L57" s="153"/>
      <c r="M57" s="153"/>
      <c r="N57" s="2"/>
      <c r="O57" s="2"/>
      <c r="P57" s="2"/>
    </row>
    <row r="58" spans="1:16" x14ac:dyDescent="0.25">
      <c r="A58" s="2"/>
      <c r="B58" s="2"/>
      <c r="C58" s="2"/>
      <c r="D58" s="2"/>
      <c r="E58" s="158" t="s">
        <v>41</v>
      </c>
      <c r="F58" s="158"/>
      <c r="G58" s="158"/>
      <c r="H58" s="158"/>
      <c r="I58" s="158"/>
      <c r="J58" s="158"/>
      <c r="K58" s="152">
        <v>1553994.62</v>
      </c>
      <c r="L58" s="153"/>
      <c r="M58" s="153"/>
      <c r="N58" s="2"/>
      <c r="O58" s="2"/>
      <c r="P58" s="2"/>
    </row>
    <row r="59" spans="1:16" x14ac:dyDescent="0.25">
      <c r="A59" s="2"/>
      <c r="B59" s="2"/>
      <c r="C59" s="2"/>
      <c r="D59" s="2"/>
      <c r="E59" s="158" t="s">
        <v>42</v>
      </c>
      <c r="F59" s="158"/>
      <c r="G59" s="158"/>
      <c r="H59" s="158"/>
      <c r="I59" s="158"/>
      <c r="J59" s="158"/>
      <c r="K59" s="152">
        <v>1431144.25</v>
      </c>
      <c r="L59" s="153"/>
      <c r="M59" s="153"/>
      <c r="N59" s="2"/>
      <c r="O59" s="2"/>
      <c r="P59" s="2"/>
    </row>
    <row r="60" spans="1:16" x14ac:dyDescent="0.25">
      <c r="A60" s="2"/>
      <c r="B60" s="2"/>
      <c r="C60" s="2"/>
      <c r="D60" s="2"/>
      <c r="E60" s="158" t="s">
        <v>43</v>
      </c>
      <c r="F60" s="158"/>
      <c r="G60" s="158"/>
      <c r="H60" s="158"/>
      <c r="I60" s="158"/>
      <c r="J60" s="158"/>
      <c r="K60" s="152">
        <v>1387062.4</v>
      </c>
      <c r="L60" s="153"/>
      <c r="M60" s="153"/>
      <c r="N60" s="2"/>
      <c r="O60" s="2"/>
      <c r="P60" s="2"/>
    </row>
    <row r="61" spans="1:16" x14ac:dyDescent="0.25">
      <c r="A61" s="2"/>
      <c r="B61" s="2"/>
      <c r="C61" s="2"/>
      <c r="D61" s="2"/>
      <c r="E61" s="13"/>
      <c r="F61" s="13"/>
      <c r="G61" s="13"/>
      <c r="H61" s="13"/>
      <c r="I61" s="13"/>
      <c r="J61" s="13"/>
      <c r="K61" s="16"/>
      <c r="L61" s="16"/>
      <c r="M61" s="16"/>
      <c r="N61" s="2"/>
      <c r="O61" s="2"/>
      <c r="P61" s="2"/>
    </row>
    <row r="62" spans="1:16" x14ac:dyDescent="0.25">
      <c r="A62" s="2"/>
      <c r="B62" s="2"/>
      <c r="C62" s="2"/>
      <c r="D62" s="2"/>
      <c r="E62" s="17" t="s">
        <v>44</v>
      </c>
      <c r="F62" s="18"/>
      <c r="G62" s="18"/>
      <c r="H62" s="18"/>
      <c r="I62" s="18"/>
      <c r="J62" s="18"/>
      <c r="K62" s="18"/>
      <c r="L62" s="18"/>
      <c r="M62" s="18"/>
      <c r="N62" s="2"/>
      <c r="O62" s="2"/>
      <c r="P62" s="2"/>
    </row>
    <row r="63" spans="1:16" x14ac:dyDescent="0.25">
      <c r="A63" s="2"/>
      <c r="B63" s="2"/>
      <c r="C63" s="2"/>
      <c r="D63" s="2"/>
      <c r="E63" s="17" t="s">
        <v>45</v>
      </c>
      <c r="F63" s="18"/>
      <c r="G63" s="18"/>
      <c r="H63" s="18"/>
      <c r="I63" s="18"/>
      <c r="J63" s="18"/>
      <c r="K63" s="18"/>
      <c r="L63" s="18"/>
      <c r="M63" s="18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6" spans="1:16" x14ac:dyDescent="0.25">
      <c r="A66" s="2"/>
      <c r="B66" s="19"/>
      <c r="C66" s="19"/>
      <c r="D66" s="19"/>
      <c r="E66" s="19"/>
      <c r="F66" s="19"/>
      <c r="G66" s="19"/>
      <c r="H66" s="19"/>
      <c r="I66" s="19" t="s">
        <v>46</v>
      </c>
      <c r="J66" s="19"/>
      <c r="K66" s="19"/>
      <c r="L66" s="19"/>
      <c r="M66" s="19"/>
      <c r="N66" s="19"/>
      <c r="O66" s="19"/>
      <c r="P66" s="19"/>
    </row>
    <row r="67" spans="1:16" x14ac:dyDescent="0.25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5">
      <c r="A68" s="21"/>
      <c r="B68" s="23" t="s">
        <v>47</v>
      </c>
      <c r="C68" s="24" t="s">
        <v>48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"/>
      <c r="P68" s="2"/>
    </row>
    <row r="69" spans="1:16" x14ac:dyDescent="0.25">
      <c r="A69" s="21"/>
      <c r="B69" s="1"/>
      <c r="C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"/>
      <c r="P69" s="2"/>
    </row>
    <row r="70" spans="1:16" x14ac:dyDescent="0.25">
      <c r="A70" s="21"/>
      <c r="B70" s="1"/>
      <c r="C70" s="1" t="s">
        <v>49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"/>
      <c r="P70" s="2"/>
    </row>
    <row r="71" spans="1:16" x14ac:dyDescent="0.25">
      <c r="A71" s="26"/>
      <c r="B71" s="26"/>
      <c r="C71" s="1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"/>
      <c r="P71" s="2"/>
    </row>
    <row r="72" spans="1:16" ht="26.25" customHeight="1" x14ac:dyDescent="0.25">
      <c r="A72" s="27"/>
      <c r="B72" s="28" t="s">
        <v>11</v>
      </c>
      <c r="C72" s="173" t="s">
        <v>50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29"/>
    </row>
    <row r="73" spans="1:16" x14ac:dyDescent="0.25">
      <c r="A73" s="27"/>
      <c r="B73" s="7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x14ac:dyDescent="0.25">
      <c r="A74" s="31"/>
      <c r="B74" s="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x14ac:dyDescent="0.2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x14ac:dyDescent="0.25">
      <c r="A76" s="31"/>
      <c r="B76" s="32"/>
      <c r="C76" s="33"/>
      <c r="D76" s="34" t="s">
        <v>18</v>
      </c>
      <c r="E76" s="35"/>
      <c r="F76" s="35"/>
      <c r="G76" s="35"/>
      <c r="H76" s="35"/>
      <c r="I76" s="35"/>
      <c r="J76" s="35"/>
      <c r="K76" s="35"/>
      <c r="L76" s="36"/>
      <c r="M76" s="34" t="s">
        <v>19</v>
      </c>
      <c r="N76" s="35"/>
      <c r="O76" s="36"/>
      <c r="P76" s="33"/>
    </row>
    <row r="77" spans="1:16" x14ac:dyDescent="0.25">
      <c r="A77" s="31"/>
      <c r="B77" s="32"/>
      <c r="C77" s="33"/>
      <c r="D77" s="37" t="s">
        <v>51</v>
      </c>
      <c r="E77" s="37"/>
      <c r="F77" s="37"/>
      <c r="G77" s="37"/>
      <c r="H77" s="37"/>
      <c r="I77" s="37"/>
      <c r="J77" s="37"/>
      <c r="K77" s="37"/>
      <c r="L77" s="37"/>
      <c r="M77" s="38">
        <v>0</v>
      </c>
      <c r="N77" s="39"/>
      <c r="O77" s="39"/>
      <c r="P77" s="33"/>
    </row>
    <row r="78" spans="1:16" x14ac:dyDescent="0.25">
      <c r="A78" s="31"/>
      <c r="B78" s="32"/>
      <c r="C78" s="33"/>
      <c r="D78" s="37" t="s">
        <v>52</v>
      </c>
      <c r="E78" s="37"/>
      <c r="F78" s="37"/>
      <c r="G78" s="37"/>
      <c r="H78" s="37"/>
      <c r="I78" s="37"/>
      <c r="J78" s="37"/>
      <c r="K78" s="37"/>
      <c r="L78" s="37"/>
      <c r="M78" s="38">
        <v>0</v>
      </c>
      <c r="N78" s="39"/>
      <c r="O78" s="39"/>
      <c r="P78" s="33"/>
    </row>
    <row r="79" spans="1:16" x14ac:dyDescent="0.25">
      <c r="A79" s="31"/>
      <c r="B79" s="32"/>
      <c r="C79" s="33"/>
      <c r="D79" s="37" t="s">
        <v>53</v>
      </c>
      <c r="E79" s="37"/>
      <c r="F79" s="37"/>
      <c r="G79" s="37"/>
      <c r="H79" s="37"/>
      <c r="I79" s="37"/>
      <c r="J79" s="37"/>
      <c r="K79" s="37"/>
      <c r="L79" s="37"/>
      <c r="M79" s="38">
        <v>0</v>
      </c>
      <c r="N79" s="39"/>
      <c r="O79" s="39"/>
      <c r="P79" s="33"/>
    </row>
    <row r="80" spans="1:16" x14ac:dyDescent="0.25">
      <c r="A80" s="31"/>
      <c r="B80" s="32"/>
      <c r="C80" s="33"/>
      <c r="D80" s="40" t="s">
        <v>54</v>
      </c>
      <c r="E80" s="40"/>
      <c r="F80" s="40"/>
      <c r="G80" s="40"/>
      <c r="H80" s="40"/>
      <c r="I80" s="40"/>
      <c r="J80" s="40"/>
      <c r="K80" s="40"/>
      <c r="L80" s="40"/>
      <c r="M80" s="41">
        <f>SUM(M77:O79)</f>
        <v>0</v>
      </c>
      <c r="N80" s="42"/>
      <c r="O80" s="43"/>
      <c r="P80" s="33"/>
    </row>
    <row r="81" spans="1:16" x14ac:dyDescent="0.2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x14ac:dyDescent="0.25">
      <c r="A82" s="31"/>
      <c r="B82" s="32"/>
      <c r="C82" s="31"/>
      <c r="D82" s="34" t="s">
        <v>18</v>
      </c>
      <c r="E82" s="35"/>
      <c r="F82" s="35"/>
      <c r="G82" s="35"/>
      <c r="H82" s="35"/>
      <c r="I82" s="35"/>
      <c r="J82" s="36"/>
      <c r="K82" s="34" t="s">
        <v>19</v>
      </c>
      <c r="L82" s="35"/>
      <c r="M82" s="36"/>
      <c r="N82" s="34" t="s">
        <v>55</v>
      </c>
      <c r="O82" s="36"/>
      <c r="P82" s="31"/>
    </row>
    <row r="83" spans="1:16" x14ac:dyDescent="0.25">
      <c r="A83" s="31"/>
      <c r="B83" s="32"/>
      <c r="C83" s="31"/>
      <c r="D83" s="44" t="s">
        <v>56</v>
      </c>
      <c r="E83" s="45"/>
      <c r="F83" s="45"/>
      <c r="G83" s="45"/>
      <c r="H83" s="45"/>
      <c r="I83" s="45"/>
      <c r="J83" s="46"/>
      <c r="K83" s="47">
        <v>0</v>
      </c>
      <c r="L83" s="48"/>
      <c r="M83" s="49"/>
      <c r="N83" s="50" t="s">
        <v>57</v>
      </c>
      <c r="O83" s="51"/>
      <c r="P83" s="31"/>
    </row>
    <row r="84" spans="1:16" x14ac:dyDescent="0.25">
      <c r="A84" s="31"/>
      <c r="B84" s="32"/>
      <c r="C84" s="31"/>
      <c r="D84" s="44" t="s">
        <v>58</v>
      </c>
      <c r="E84" s="45"/>
      <c r="F84" s="45"/>
      <c r="G84" s="45"/>
      <c r="H84" s="45"/>
      <c r="I84" s="45"/>
      <c r="J84" s="46"/>
      <c r="K84" s="47">
        <v>0</v>
      </c>
      <c r="L84" s="48"/>
      <c r="M84" s="49"/>
      <c r="N84" s="50" t="s">
        <v>57</v>
      </c>
      <c r="O84" s="51"/>
      <c r="P84" s="31"/>
    </row>
    <row r="85" spans="1:16" x14ac:dyDescent="0.25">
      <c r="A85" s="31"/>
      <c r="B85" s="32"/>
      <c r="C85" s="31"/>
      <c r="D85" s="44" t="s">
        <v>53</v>
      </c>
      <c r="E85" s="45"/>
      <c r="F85" s="45"/>
      <c r="G85" s="45"/>
      <c r="H85" s="45"/>
      <c r="I85" s="45"/>
      <c r="J85" s="46"/>
      <c r="K85" s="47">
        <v>0</v>
      </c>
      <c r="L85" s="48"/>
      <c r="M85" s="49"/>
      <c r="N85" s="50" t="s">
        <v>57</v>
      </c>
      <c r="O85" s="51"/>
      <c r="P85" s="31"/>
    </row>
    <row r="86" spans="1:16" x14ac:dyDescent="0.2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x14ac:dyDescent="0.25">
      <c r="A87" s="31"/>
      <c r="B87" s="32"/>
      <c r="C87" s="1" t="s">
        <v>59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33"/>
    </row>
    <row r="88" spans="1:16" x14ac:dyDescent="0.25">
      <c r="A88" s="31"/>
      <c r="B88" s="32"/>
      <c r="C88" s="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33"/>
    </row>
    <row r="89" spans="1:16" x14ac:dyDescent="0.25">
      <c r="A89" s="31"/>
      <c r="B89" s="32"/>
      <c r="C89" s="1"/>
      <c r="D89" s="34" t="s">
        <v>18</v>
      </c>
      <c r="E89" s="35"/>
      <c r="F89" s="35"/>
      <c r="G89" s="35"/>
      <c r="H89" s="35"/>
      <c r="I89" s="35"/>
      <c r="J89" s="35"/>
      <c r="K89" s="35"/>
      <c r="L89" s="36"/>
      <c r="M89" s="34" t="s">
        <v>19</v>
      </c>
      <c r="N89" s="35"/>
      <c r="O89" s="36"/>
      <c r="P89" s="33"/>
    </row>
    <row r="90" spans="1:16" x14ac:dyDescent="0.25">
      <c r="A90" s="31"/>
      <c r="B90" s="32"/>
      <c r="C90" s="1"/>
      <c r="D90" s="37"/>
      <c r="E90" s="37"/>
      <c r="F90" s="37"/>
      <c r="G90" s="37"/>
      <c r="H90" s="37"/>
      <c r="I90" s="37"/>
      <c r="J90" s="37"/>
      <c r="K90" s="37"/>
      <c r="L90" s="37"/>
      <c r="M90" s="38">
        <v>0</v>
      </c>
      <c r="N90" s="39"/>
      <c r="O90" s="39"/>
      <c r="P90" s="33"/>
    </row>
    <row r="91" spans="1:16" x14ac:dyDescent="0.25">
      <c r="A91" s="31"/>
      <c r="B91" s="32"/>
      <c r="C91" s="1"/>
      <c r="D91" s="37"/>
      <c r="E91" s="37"/>
      <c r="F91" s="37"/>
      <c r="G91" s="37"/>
      <c r="H91" s="37"/>
      <c r="I91" s="37"/>
      <c r="J91" s="37"/>
      <c r="K91" s="37"/>
      <c r="L91" s="37"/>
      <c r="M91" s="39"/>
      <c r="N91" s="39"/>
      <c r="O91" s="39"/>
      <c r="P91" s="33"/>
    </row>
    <row r="92" spans="1:16" x14ac:dyDescent="0.25">
      <c r="A92" s="31"/>
      <c r="B92" s="32"/>
      <c r="C92" s="1"/>
      <c r="D92" s="40" t="s">
        <v>54</v>
      </c>
      <c r="E92" s="40"/>
      <c r="F92" s="40"/>
      <c r="G92" s="40"/>
      <c r="H92" s="40"/>
      <c r="I92" s="40"/>
      <c r="J92" s="40"/>
      <c r="K92" s="40"/>
      <c r="L92" s="40"/>
      <c r="M92" s="41">
        <f>SUM(M90:O91)</f>
        <v>0</v>
      </c>
      <c r="N92" s="42"/>
      <c r="O92" s="43"/>
      <c r="P92" s="33"/>
    </row>
    <row r="93" spans="1:16" x14ac:dyDescent="0.25">
      <c r="A93" s="31"/>
      <c r="B93" s="32"/>
      <c r="C93" s="1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33"/>
    </row>
    <row r="94" spans="1:16" ht="24" customHeight="1" x14ac:dyDescent="0.25">
      <c r="A94" s="31"/>
      <c r="B94" s="32"/>
      <c r="C94" s="230" t="s">
        <v>60</v>
      </c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53"/>
    </row>
    <row r="95" spans="1:16" x14ac:dyDescent="0.25">
      <c r="A95" s="31"/>
      <c r="B95" s="3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x14ac:dyDescent="0.25">
      <c r="A96" s="31"/>
      <c r="B96" s="3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x14ac:dyDescent="0.25">
      <c r="A97" s="2"/>
      <c r="B97" s="54"/>
      <c r="C97" s="55"/>
      <c r="D97" s="34" t="s">
        <v>18</v>
      </c>
      <c r="E97" s="35"/>
      <c r="F97" s="35"/>
      <c r="G97" s="35"/>
      <c r="H97" s="35"/>
      <c r="I97" s="35"/>
      <c r="J97" s="35"/>
      <c r="K97" s="35"/>
      <c r="L97" s="36"/>
      <c r="M97" s="34" t="s">
        <v>19</v>
      </c>
      <c r="N97" s="35"/>
      <c r="O97" s="36"/>
      <c r="P97" s="55"/>
    </row>
    <row r="98" spans="1:16" x14ac:dyDescent="0.25">
      <c r="A98" s="2"/>
      <c r="B98" s="54"/>
      <c r="C98" s="55"/>
      <c r="D98" s="37"/>
      <c r="E98" s="37"/>
      <c r="F98" s="37"/>
      <c r="G98" s="37"/>
      <c r="H98" s="37"/>
      <c r="I98" s="37"/>
      <c r="J98" s="37"/>
      <c r="K98" s="37"/>
      <c r="L98" s="37"/>
      <c r="M98" s="38">
        <v>0</v>
      </c>
      <c r="N98" s="39"/>
      <c r="O98" s="39"/>
      <c r="P98" s="55"/>
    </row>
    <row r="99" spans="1:16" x14ac:dyDescent="0.25">
      <c r="A99" s="2"/>
      <c r="B99" s="54"/>
      <c r="C99" s="55"/>
      <c r="D99" s="37"/>
      <c r="E99" s="37"/>
      <c r="F99" s="37"/>
      <c r="G99" s="37"/>
      <c r="H99" s="37"/>
      <c r="I99" s="37"/>
      <c r="J99" s="37"/>
      <c r="K99" s="37"/>
      <c r="L99" s="37"/>
      <c r="M99" s="38">
        <v>0</v>
      </c>
      <c r="N99" s="39"/>
      <c r="O99" s="39"/>
      <c r="P99" s="55"/>
    </row>
    <row r="100" spans="1:16" x14ac:dyDescent="0.25">
      <c r="A100" s="2"/>
      <c r="B100" s="54"/>
      <c r="C100" s="55"/>
      <c r="D100" s="56" t="s">
        <v>61</v>
      </c>
      <c r="E100" s="57" t="s">
        <v>58</v>
      </c>
      <c r="F100" s="57"/>
      <c r="G100" s="57"/>
      <c r="H100" s="57"/>
      <c r="I100" s="57"/>
      <c r="J100" s="57"/>
      <c r="K100" s="57"/>
      <c r="L100" s="58"/>
      <c r="M100" s="41">
        <f>SUM(M98:O98)</f>
        <v>0</v>
      </c>
      <c r="N100" s="42"/>
      <c r="O100" s="43"/>
      <c r="P100" s="55"/>
    </row>
    <row r="101" spans="1:16" x14ac:dyDescent="0.25">
      <c r="A101" s="2"/>
      <c r="B101" s="54"/>
      <c r="C101" s="55"/>
      <c r="D101" s="37" t="s">
        <v>62</v>
      </c>
      <c r="E101" s="37"/>
      <c r="F101" s="37"/>
      <c r="G101" s="37"/>
      <c r="H101" s="37"/>
      <c r="I101" s="37"/>
      <c r="J101" s="37"/>
      <c r="K101" s="37"/>
      <c r="L101" s="37"/>
      <c r="M101" s="38">
        <v>0</v>
      </c>
      <c r="N101" s="39"/>
      <c r="O101" s="39"/>
      <c r="P101" s="55"/>
    </row>
    <row r="102" spans="1:16" x14ac:dyDescent="0.25">
      <c r="A102" s="2"/>
      <c r="B102" s="54"/>
      <c r="C102" s="55"/>
      <c r="D102" s="56" t="s">
        <v>61</v>
      </c>
      <c r="E102" s="57" t="s">
        <v>62</v>
      </c>
      <c r="F102" s="57"/>
      <c r="G102" s="57"/>
      <c r="H102" s="57"/>
      <c r="I102" s="57"/>
      <c r="J102" s="57"/>
      <c r="K102" s="57"/>
      <c r="L102" s="58"/>
      <c r="M102" s="41">
        <f>SUM(M101:O101)</f>
        <v>0</v>
      </c>
      <c r="N102" s="42"/>
      <c r="O102" s="43"/>
      <c r="P102" s="55"/>
    </row>
    <row r="103" spans="1:16" x14ac:dyDescent="0.25">
      <c r="A103" s="2"/>
      <c r="B103" s="54"/>
      <c r="C103" s="55"/>
      <c r="D103" s="44"/>
      <c r="E103" s="45"/>
      <c r="F103" s="45"/>
      <c r="G103" s="45"/>
      <c r="H103" s="45"/>
      <c r="I103" s="45"/>
      <c r="J103" s="45"/>
      <c r="K103" s="45"/>
      <c r="L103" s="46"/>
      <c r="M103" s="38">
        <v>0</v>
      </c>
      <c r="N103" s="39"/>
      <c r="O103" s="39"/>
      <c r="P103" s="55"/>
    </row>
    <row r="104" spans="1:16" x14ac:dyDescent="0.25">
      <c r="A104" s="2"/>
      <c r="B104" s="54"/>
      <c r="C104" s="55"/>
      <c r="D104" s="37"/>
      <c r="E104" s="37"/>
      <c r="F104" s="37"/>
      <c r="G104" s="37"/>
      <c r="H104" s="37"/>
      <c r="I104" s="37"/>
      <c r="J104" s="37"/>
      <c r="K104" s="37"/>
      <c r="L104" s="37"/>
      <c r="M104" s="38">
        <v>0</v>
      </c>
      <c r="N104" s="39"/>
      <c r="O104" s="39"/>
      <c r="P104" s="55"/>
    </row>
    <row r="105" spans="1:16" x14ac:dyDescent="0.25">
      <c r="A105" s="2"/>
      <c r="B105" s="54"/>
      <c r="C105" s="55"/>
      <c r="D105" s="56" t="s">
        <v>61</v>
      </c>
      <c r="E105" s="57" t="s">
        <v>63</v>
      </c>
      <c r="F105" s="57"/>
      <c r="G105" s="57"/>
      <c r="H105" s="57"/>
      <c r="I105" s="57"/>
      <c r="J105" s="57"/>
      <c r="K105" s="57"/>
      <c r="L105" s="58"/>
      <c r="M105" s="41">
        <f>SUM(M103:O104)</f>
        <v>0</v>
      </c>
      <c r="N105" s="42"/>
      <c r="O105" s="43"/>
      <c r="P105" s="55"/>
    </row>
    <row r="106" spans="1:16" x14ac:dyDescent="0.25">
      <c r="A106" s="2"/>
      <c r="B106" s="54"/>
      <c r="C106" s="55"/>
      <c r="D106" s="37" t="s">
        <v>64</v>
      </c>
      <c r="E106" s="37"/>
      <c r="F106" s="37"/>
      <c r="G106" s="37"/>
      <c r="H106" s="37"/>
      <c r="I106" s="37"/>
      <c r="J106" s="37"/>
      <c r="K106" s="37"/>
      <c r="L106" s="37"/>
      <c r="M106" s="38">
        <v>0</v>
      </c>
      <c r="N106" s="39"/>
      <c r="O106" s="39"/>
      <c r="P106" s="55"/>
    </row>
    <row r="107" spans="1:16" x14ac:dyDescent="0.25">
      <c r="A107" s="2"/>
      <c r="B107" s="54"/>
      <c r="C107" s="55"/>
      <c r="D107" s="56" t="s">
        <v>61</v>
      </c>
      <c r="E107" s="57" t="s">
        <v>64</v>
      </c>
      <c r="F107" s="57"/>
      <c r="G107" s="57"/>
      <c r="H107" s="57"/>
      <c r="I107" s="57"/>
      <c r="J107" s="57"/>
      <c r="K107" s="57"/>
      <c r="L107" s="58"/>
      <c r="M107" s="41">
        <f>SUM(M106)</f>
        <v>0</v>
      </c>
      <c r="N107" s="42"/>
      <c r="O107" s="43"/>
      <c r="P107" s="55"/>
    </row>
    <row r="108" spans="1:16" x14ac:dyDescent="0.25">
      <c r="A108" s="2"/>
      <c r="B108" s="54"/>
      <c r="C108" s="55"/>
      <c r="D108" s="37" t="s">
        <v>65</v>
      </c>
      <c r="E108" s="37"/>
      <c r="F108" s="37"/>
      <c r="G108" s="37"/>
      <c r="H108" s="37"/>
      <c r="I108" s="37"/>
      <c r="J108" s="37"/>
      <c r="K108" s="37"/>
      <c r="L108" s="37"/>
      <c r="M108" s="38">
        <v>0</v>
      </c>
      <c r="N108" s="39"/>
      <c r="O108" s="39"/>
      <c r="P108" s="55"/>
    </row>
    <row r="109" spans="1:16" x14ac:dyDescent="0.25">
      <c r="A109" s="2"/>
      <c r="B109" s="54"/>
      <c r="C109" s="55"/>
      <c r="D109" s="56" t="s">
        <v>61</v>
      </c>
      <c r="E109" s="57" t="s">
        <v>65</v>
      </c>
      <c r="F109" s="57"/>
      <c r="G109" s="57"/>
      <c r="H109" s="57"/>
      <c r="I109" s="57"/>
      <c r="J109" s="57"/>
      <c r="K109" s="57"/>
      <c r="L109" s="58"/>
      <c r="M109" s="41">
        <f>SUM(M108)</f>
        <v>0</v>
      </c>
      <c r="N109" s="42"/>
      <c r="O109" s="43"/>
      <c r="P109" s="55"/>
    </row>
    <row r="110" spans="1:16" x14ac:dyDescent="0.25">
      <c r="A110" s="2"/>
      <c r="B110" s="54"/>
      <c r="C110" s="55"/>
      <c r="D110" s="37" t="s">
        <v>66</v>
      </c>
      <c r="E110" s="37"/>
      <c r="F110" s="37"/>
      <c r="G110" s="37"/>
      <c r="H110" s="37"/>
      <c r="I110" s="37"/>
      <c r="J110" s="37"/>
      <c r="K110" s="37"/>
      <c r="L110" s="37"/>
      <c r="M110" s="38">
        <v>8234393.1500000004</v>
      </c>
      <c r="N110" s="39"/>
      <c r="O110" s="39"/>
      <c r="P110" s="2"/>
    </row>
    <row r="111" spans="1:16" x14ac:dyDescent="0.25">
      <c r="A111" s="2"/>
      <c r="B111" s="54"/>
      <c r="C111" s="55"/>
      <c r="D111" s="56" t="s">
        <v>61</v>
      </c>
      <c r="E111" s="57" t="s">
        <v>66</v>
      </c>
      <c r="F111" s="57"/>
      <c r="G111" s="57"/>
      <c r="H111" s="57"/>
      <c r="I111" s="57"/>
      <c r="J111" s="57"/>
      <c r="K111" s="57"/>
      <c r="L111" s="58"/>
      <c r="M111" s="59">
        <f>SUM(M110)</f>
        <v>8234393.1500000004</v>
      </c>
      <c r="N111" s="42"/>
      <c r="O111" s="43"/>
      <c r="P111" s="2"/>
    </row>
    <row r="112" spans="1:16" x14ac:dyDescent="0.25">
      <c r="A112" s="2"/>
      <c r="B112" s="54"/>
      <c r="C112" s="55"/>
      <c r="D112" s="37" t="s">
        <v>67</v>
      </c>
      <c r="E112" s="37"/>
      <c r="F112" s="37"/>
      <c r="G112" s="37"/>
      <c r="H112" s="37"/>
      <c r="I112" s="37"/>
      <c r="J112" s="37"/>
      <c r="K112" s="37"/>
      <c r="L112" s="37"/>
      <c r="M112" s="38">
        <v>0</v>
      </c>
      <c r="N112" s="39"/>
      <c r="O112" s="39"/>
      <c r="P112" s="2"/>
    </row>
    <row r="113" spans="1:16" x14ac:dyDescent="0.25">
      <c r="A113" s="2"/>
      <c r="B113" s="54"/>
      <c r="C113" s="55"/>
      <c r="D113" s="56" t="s">
        <v>61</v>
      </c>
      <c r="E113" s="57" t="s">
        <v>67</v>
      </c>
      <c r="F113" s="57"/>
      <c r="G113" s="57"/>
      <c r="H113" s="57"/>
      <c r="I113" s="57"/>
      <c r="J113" s="57"/>
      <c r="K113" s="57"/>
      <c r="L113" s="58"/>
      <c r="M113" s="41">
        <f>SUM(M112)</f>
        <v>0</v>
      </c>
      <c r="N113" s="42"/>
      <c r="O113" s="43"/>
      <c r="P113" s="2"/>
    </row>
    <row r="114" spans="1:16" x14ac:dyDescent="0.25">
      <c r="A114" s="2"/>
      <c r="B114" s="54"/>
      <c r="C114" s="55"/>
      <c r="D114" s="37" t="s">
        <v>68</v>
      </c>
      <c r="E114" s="37"/>
      <c r="F114" s="37"/>
      <c r="G114" s="37"/>
      <c r="H114" s="37"/>
      <c r="I114" s="37"/>
      <c r="J114" s="37"/>
      <c r="K114" s="37"/>
      <c r="L114" s="37"/>
      <c r="M114" s="38">
        <v>0</v>
      </c>
      <c r="N114" s="39"/>
      <c r="O114" s="39"/>
      <c r="P114" s="2"/>
    </row>
    <row r="115" spans="1:16" x14ac:dyDescent="0.25">
      <c r="A115" s="2"/>
      <c r="B115" s="54"/>
      <c r="C115" s="55"/>
      <c r="D115" s="56" t="s">
        <v>61</v>
      </c>
      <c r="E115" s="57" t="s">
        <v>68</v>
      </c>
      <c r="F115" s="57"/>
      <c r="G115" s="57"/>
      <c r="H115" s="57"/>
      <c r="I115" s="57"/>
      <c r="J115" s="57"/>
      <c r="K115" s="57"/>
      <c r="L115" s="58"/>
      <c r="M115" s="41">
        <f>SUM(M114)</f>
        <v>0</v>
      </c>
      <c r="N115" s="42"/>
      <c r="O115" s="43"/>
      <c r="P115" s="2"/>
    </row>
    <row r="116" spans="1:16" x14ac:dyDescent="0.25">
      <c r="A116" s="2"/>
      <c r="B116" s="54"/>
      <c r="C116" s="55"/>
      <c r="D116" s="40" t="s">
        <v>54</v>
      </c>
      <c r="E116" s="40"/>
      <c r="F116" s="40"/>
      <c r="G116" s="40"/>
      <c r="H116" s="40"/>
      <c r="I116" s="40"/>
      <c r="J116" s="40"/>
      <c r="K116" s="40"/>
      <c r="L116" s="40"/>
      <c r="M116" s="60">
        <f>+M115+M113+M111+M109+M107++M105+M102+M100</f>
        <v>8234393.1500000004</v>
      </c>
      <c r="N116" s="61"/>
      <c r="O116" s="61"/>
      <c r="P116" s="2"/>
    </row>
    <row r="117" spans="1:16" x14ac:dyDescent="0.25">
      <c r="A117" s="2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1:16" x14ac:dyDescent="0.25">
      <c r="A118" s="31"/>
      <c r="B118" s="32"/>
      <c r="C118" s="1" t="s">
        <v>69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33"/>
    </row>
    <row r="119" spans="1:16" x14ac:dyDescent="0.25">
      <c r="A119" s="2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1:16" x14ac:dyDescent="0.25">
      <c r="A120" s="2"/>
      <c r="B120" s="2"/>
      <c r="C120" s="54"/>
      <c r="D120" s="34" t="s">
        <v>18</v>
      </c>
      <c r="E120" s="35"/>
      <c r="F120" s="35"/>
      <c r="G120" s="35"/>
      <c r="H120" s="35"/>
      <c r="I120" s="35"/>
      <c r="J120" s="35"/>
      <c r="K120" s="35"/>
      <c r="L120" s="36"/>
      <c r="M120" s="34" t="s">
        <v>19</v>
      </c>
      <c r="N120" s="35"/>
      <c r="O120" s="36"/>
      <c r="P120" s="55"/>
    </row>
    <row r="121" spans="1:16" x14ac:dyDescent="0.25">
      <c r="A121" s="2"/>
      <c r="B121" s="2"/>
      <c r="C121" s="54"/>
      <c r="D121" s="37"/>
      <c r="E121" s="37"/>
      <c r="F121" s="37"/>
      <c r="G121" s="37"/>
      <c r="H121" s="37"/>
      <c r="I121" s="37"/>
      <c r="J121" s="37"/>
      <c r="K121" s="37"/>
      <c r="L121" s="37"/>
      <c r="M121" s="38">
        <v>0</v>
      </c>
      <c r="N121" s="39"/>
      <c r="O121" s="39"/>
      <c r="P121" s="55"/>
    </row>
    <row r="122" spans="1:16" x14ac:dyDescent="0.25">
      <c r="A122" s="2"/>
      <c r="B122" s="2"/>
      <c r="C122" s="54"/>
      <c r="D122" s="37"/>
      <c r="E122" s="37"/>
      <c r="F122" s="37"/>
      <c r="G122" s="37"/>
      <c r="H122" s="37"/>
      <c r="I122" s="37"/>
      <c r="J122" s="37"/>
      <c r="K122" s="37"/>
      <c r="L122" s="37"/>
      <c r="M122" s="39"/>
      <c r="N122" s="39"/>
      <c r="O122" s="39"/>
      <c r="P122" s="55"/>
    </row>
    <row r="123" spans="1:16" x14ac:dyDescent="0.25">
      <c r="A123" s="2"/>
      <c r="B123" s="2"/>
      <c r="C123" s="54"/>
      <c r="D123" s="40" t="s">
        <v>54</v>
      </c>
      <c r="E123" s="40"/>
      <c r="F123" s="40"/>
      <c r="G123" s="40"/>
      <c r="H123" s="40"/>
      <c r="I123" s="40"/>
      <c r="J123" s="40"/>
      <c r="K123" s="40"/>
      <c r="L123" s="40"/>
      <c r="M123" s="41">
        <f>SUM(M121:O122)</f>
        <v>0</v>
      </c>
      <c r="N123" s="42"/>
      <c r="O123" s="43"/>
      <c r="P123" s="55"/>
    </row>
    <row r="124" spans="1:16" x14ac:dyDescent="0.25">
      <c r="A124" s="2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 spans="1:16" x14ac:dyDescent="0.25">
      <c r="A125" s="31"/>
      <c r="B125" s="32"/>
      <c r="C125" s="1" t="s">
        <v>70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33"/>
    </row>
    <row r="126" spans="1:16" x14ac:dyDescent="0.25">
      <c r="A126" s="22"/>
      <c r="B126" s="22"/>
      <c r="C126" s="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ht="30" customHeight="1" x14ac:dyDescent="0.25">
      <c r="A127" s="22"/>
      <c r="B127" s="62" t="s">
        <v>11</v>
      </c>
      <c r="C127" s="231" t="s">
        <v>71</v>
      </c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</row>
    <row r="128" spans="1:16" x14ac:dyDescent="0.25">
      <c r="A128" s="22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</row>
    <row r="129" spans="1:16" x14ac:dyDescent="0.25">
      <c r="A129" s="22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</row>
    <row r="130" spans="1:16" x14ac:dyDescent="0.25">
      <c r="A130" s="22"/>
      <c r="B130" s="22"/>
      <c r="C130" s="22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22"/>
    </row>
    <row r="131" spans="1:16" x14ac:dyDescent="0.25">
      <c r="A131" s="22"/>
      <c r="B131" s="22"/>
      <c r="C131" s="22"/>
      <c r="D131" s="34" t="s">
        <v>18</v>
      </c>
      <c r="E131" s="35"/>
      <c r="F131" s="35"/>
      <c r="G131" s="35"/>
      <c r="H131" s="35"/>
      <c r="I131" s="35"/>
      <c r="J131" s="35"/>
      <c r="K131" s="35"/>
      <c r="L131" s="36"/>
      <c r="M131" s="34" t="s">
        <v>19</v>
      </c>
      <c r="N131" s="35"/>
      <c r="O131" s="36"/>
      <c r="P131" s="2"/>
    </row>
    <row r="132" spans="1:16" x14ac:dyDescent="0.25">
      <c r="A132" s="22"/>
      <c r="B132" s="22"/>
      <c r="C132" s="22"/>
      <c r="D132" s="66" t="s">
        <v>72</v>
      </c>
      <c r="E132" s="67"/>
      <c r="F132" s="67"/>
      <c r="G132" s="67"/>
      <c r="H132" s="67"/>
      <c r="I132" s="67"/>
      <c r="J132" s="67"/>
      <c r="K132" s="67"/>
      <c r="L132" s="68"/>
      <c r="M132" s="47">
        <v>3541873.82</v>
      </c>
      <c r="N132" s="48"/>
      <c r="O132" s="49"/>
      <c r="P132" s="2"/>
    </row>
    <row r="133" spans="1:16" x14ac:dyDescent="0.25">
      <c r="A133" s="22"/>
      <c r="B133" s="22"/>
      <c r="C133" s="22"/>
      <c r="D133" s="66" t="s">
        <v>73</v>
      </c>
      <c r="E133" s="67"/>
      <c r="F133" s="67"/>
      <c r="G133" s="67"/>
      <c r="H133" s="67"/>
      <c r="I133" s="67"/>
      <c r="J133" s="67"/>
      <c r="K133" s="67"/>
      <c r="L133" s="68"/>
      <c r="M133" s="47">
        <v>0</v>
      </c>
      <c r="N133" s="48"/>
      <c r="O133" s="49"/>
      <c r="P133" s="2"/>
    </row>
    <row r="134" spans="1:16" x14ac:dyDescent="0.25">
      <c r="A134" s="22"/>
      <c r="B134" s="22"/>
      <c r="C134" s="22"/>
      <c r="D134" s="66" t="s">
        <v>58</v>
      </c>
      <c r="E134" s="67"/>
      <c r="F134" s="67"/>
      <c r="G134" s="67"/>
      <c r="H134" s="67"/>
      <c r="I134" s="67"/>
      <c r="J134" s="67"/>
      <c r="K134" s="67"/>
      <c r="L134" s="68"/>
      <c r="M134" s="47">
        <v>0</v>
      </c>
      <c r="N134" s="48"/>
      <c r="O134" s="49"/>
      <c r="P134" s="2"/>
    </row>
    <row r="135" spans="1:16" x14ac:dyDescent="0.25">
      <c r="A135" s="22"/>
      <c r="B135" s="22"/>
      <c r="C135" s="22"/>
      <c r="D135" s="66" t="s">
        <v>74</v>
      </c>
      <c r="E135" s="67"/>
      <c r="F135" s="67"/>
      <c r="G135" s="67"/>
      <c r="H135" s="67"/>
      <c r="I135" s="67"/>
      <c r="J135" s="67"/>
      <c r="K135" s="67"/>
      <c r="L135" s="68"/>
      <c r="M135" s="47">
        <v>0</v>
      </c>
      <c r="N135" s="48"/>
      <c r="O135" s="49"/>
      <c r="P135" s="2"/>
    </row>
    <row r="136" spans="1:16" x14ac:dyDescent="0.25">
      <c r="A136" s="22"/>
      <c r="B136" s="22"/>
      <c r="C136" s="22"/>
      <c r="D136" s="66" t="s">
        <v>75</v>
      </c>
      <c r="E136" s="67"/>
      <c r="F136" s="67"/>
      <c r="G136" s="67"/>
      <c r="H136" s="67"/>
      <c r="I136" s="67"/>
      <c r="J136" s="67"/>
      <c r="K136" s="67"/>
      <c r="L136" s="68"/>
      <c r="M136" s="47">
        <v>0</v>
      </c>
      <c r="N136" s="48"/>
      <c r="O136" s="49"/>
      <c r="P136" s="2"/>
    </row>
    <row r="137" spans="1:16" x14ac:dyDescent="0.25">
      <c r="A137" s="22"/>
      <c r="B137" s="22"/>
      <c r="C137" s="22"/>
      <c r="D137" s="44" t="s">
        <v>76</v>
      </c>
      <c r="E137" s="45"/>
      <c r="F137" s="45"/>
      <c r="G137" s="45"/>
      <c r="H137" s="45"/>
      <c r="I137" s="45"/>
      <c r="J137" s="45"/>
      <c r="K137" s="45"/>
      <c r="L137" s="46"/>
      <c r="M137" s="47">
        <v>0</v>
      </c>
      <c r="N137" s="48"/>
      <c r="O137" s="49"/>
      <c r="P137" s="2"/>
    </row>
    <row r="138" spans="1:16" x14ac:dyDescent="0.25">
      <c r="A138" s="22"/>
      <c r="B138" s="22"/>
      <c r="C138" s="22"/>
      <c r="D138" s="69" t="s">
        <v>54</v>
      </c>
      <c r="E138" s="70"/>
      <c r="F138" s="70"/>
      <c r="G138" s="70"/>
      <c r="H138" s="70"/>
      <c r="I138" s="70"/>
      <c r="J138" s="70"/>
      <c r="K138" s="70"/>
      <c r="L138" s="71"/>
      <c r="M138" s="59">
        <f>SUM(M132:O137)</f>
        <v>3541873.82</v>
      </c>
      <c r="N138" s="42"/>
      <c r="O138" s="43"/>
      <c r="P138" s="22"/>
    </row>
    <row r="139" spans="1:16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"/>
    </row>
    <row r="140" spans="1:16" x14ac:dyDescent="0.25">
      <c r="A140" s="22"/>
      <c r="B140" s="22"/>
      <c r="C140" s="2"/>
      <c r="D140" s="34" t="s">
        <v>18</v>
      </c>
      <c r="E140" s="35"/>
      <c r="F140" s="35"/>
      <c r="G140" s="35"/>
      <c r="H140" s="35"/>
      <c r="I140" s="35"/>
      <c r="J140" s="36"/>
      <c r="K140" s="34" t="s">
        <v>19</v>
      </c>
      <c r="L140" s="35"/>
      <c r="M140" s="36"/>
      <c r="N140" s="72" t="s">
        <v>55</v>
      </c>
      <c r="O140" s="72"/>
      <c r="P140" s="2"/>
    </row>
    <row r="141" spans="1:16" x14ac:dyDescent="0.25">
      <c r="A141" s="22"/>
      <c r="B141" s="22"/>
      <c r="C141" s="2"/>
      <c r="D141" s="44" t="s">
        <v>77</v>
      </c>
      <c r="E141" s="45"/>
      <c r="F141" s="45"/>
      <c r="G141" s="45"/>
      <c r="H141" s="45"/>
      <c r="I141" s="45"/>
      <c r="J141" s="46"/>
      <c r="K141" s="47">
        <v>2140856.44</v>
      </c>
      <c r="L141" s="48"/>
      <c r="M141" s="49"/>
      <c r="N141" s="50" t="s">
        <v>57</v>
      </c>
      <c r="O141" s="51"/>
      <c r="P141" s="2"/>
    </row>
    <row r="142" spans="1:16" x14ac:dyDescent="0.25">
      <c r="A142" s="22"/>
      <c r="B142" s="22"/>
      <c r="C142" s="2"/>
      <c r="D142" s="44" t="s">
        <v>78</v>
      </c>
      <c r="E142" s="45"/>
      <c r="F142" s="45"/>
      <c r="G142" s="45"/>
      <c r="H142" s="45"/>
      <c r="I142" s="45"/>
      <c r="J142" s="46"/>
      <c r="K142" s="47">
        <v>0</v>
      </c>
      <c r="L142" s="48"/>
      <c r="M142" s="49"/>
      <c r="N142" s="50" t="s">
        <v>57</v>
      </c>
      <c r="O142" s="51"/>
      <c r="P142" s="2"/>
    </row>
    <row r="143" spans="1:16" x14ac:dyDescent="0.25">
      <c r="A143" s="22"/>
      <c r="B143" s="22"/>
      <c r="C143" s="2"/>
      <c r="D143" s="44" t="s">
        <v>79</v>
      </c>
      <c r="E143" s="45"/>
      <c r="F143" s="45"/>
      <c r="G143" s="45"/>
      <c r="H143" s="45"/>
      <c r="I143" s="45"/>
      <c r="J143" s="46"/>
      <c r="K143" s="47">
        <v>0</v>
      </c>
      <c r="L143" s="48"/>
      <c r="M143" s="49"/>
      <c r="N143" s="50" t="s">
        <v>57</v>
      </c>
      <c r="O143" s="51"/>
      <c r="P143" s="2"/>
    </row>
    <row r="144" spans="1:16" x14ac:dyDescent="0.25">
      <c r="A144" s="22"/>
      <c r="B144" s="22"/>
      <c r="C144" s="2"/>
      <c r="D144" s="44" t="s">
        <v>80</v>
      </c>
      <c r="E144" s="45"/>
      <c r="F144" s="45"/>
      <c r="G144" s="45"/>
      <c r="H144" s="45"/>
      <c r="I144" s="45"/>
      <c r="J144" s="46"/>
      <c r="K144" s="47">
        <v>0</v>
      </c>
      <c r="L144" s="48"/>
      <c r="M144" s="49"/>
      <c r="N144" s="50" t="s">
        <v>57</v>
      </c>
      <c r="O144" s="51"/>
      <c r="P144" s="2"/>
    </row>
    <row r="145" spans="1:16" x14ac:dyDescent="0.25">
      <c r="A145" s="22"/>
      <c r="B145" s="22"/>
      <c r="C145" s="2"/>
      <c r="D145" s="44" t="s">
        <v>81</v>
      </c>
      <c r="E145" s="45"/>
      <c r="F145" s="45"/>
      <c r="G145" s="45"/>
      <c r="H145" s="45"/>
      <c r="I145" s="45"/>
      <c r="J145" s="46"/>
      <c r="K145" s="47">
        <v>0</v>
      </c>
      <c r="L145" s="48"/>
      <c r="M145" s="49"/>
      <c r="N145" s="50" t="s">
        <v>57</v>
      </c>
      <c r="O145" s="51"/>
      <c r="P145" s="2"/>
    </row>
    <row r="146" spans="1:16" x14ac:dyDescent="0.25">
      <c r="A146" s="22"/>
      <c r="B146" s="22"/>
      <c r="C146" s="2"/>
      <c r="D146" s="44" t="s">
        <v>82</v>
      </c>
      <c r="E146" s="45"/>
      <c r="F146" s="45"/>
      <c r="G146" s="45"/>
      <c r="H146" s="45"/>
      <c r="I146" s="45"/>
      <c r="J146" s="46"/>
      <c r="K146" s="47">
        <v>0</v>
      </c>
      <c r="L146" s="48"/>
      <c r="M146" s="49"/>
      <c r="N146" s="50" t="s">
        <v>57</v>
      </c>
      <c r="O146" s="51"/>
      <c r="P146" s="2"/>
    </row>
    <row r="147" spans="1:16" x14ac:dyDescent="0.25">
      <c r="A147" s="22"/>
      <c r="B147" s="22"/>
      <c r="C147" s="73"/>
      <c r="D147" s="73"/>
      <c r="E147" s="73"/>
      <c r="F147" s="73"/>
      <c r="G147" s="73"/>
      <c r="H147" s="73"/>
      <c r="I147" s="73"/>
      <c r="J147" s="73"/>
      <c r="K147" s="2"/>
      <c r="L147" s="2"/>
      <c r="M147" s="2"/>
      <c r="N147" s="16"/>
      <c r="O147" s="16"/>
      <c r="P147" s="2"/>
    </row>
    <row r="148" spans="1:16" x14ac:dyDescent="0.25">
      <c r="A148" s="22"/>
      <c r="B148" s="22"/>
      <c r="C148" s="1" t="s">
        <v>83</v>
      </c>
      <c r="D148" s="73"/>
      <c r="E148" s="73"/>
      <c r="F148" s="73"/>
      <c r="G148" s="73"/>
      <c r="H148" s="73"/>
      <c r="I148" s="73"/>
      <c r="J148" s="73"/>
      <c r="K148" s="2"/>
      <c r="L148" s="2"/>
      <c r="M148" s="2"/>
      <c r="N148" s="16"/>
      <c r="O148" s="16"/>
      <c r="P148" s="22"/>
    </row>
    <row r="149" spans="1:16" x14ac:dyDescent="0.25">
      <c r="A149" s="22"/>
      <c r="B149" s="22"/>
      <c r="C149" s="73"/>
      <c r="D149" s="73"/>
      <c r="E149" s="73"/>
      <c r="F149" s="73"/>
      <c r="G149" s="73"/>
      <c r="H149" s="73"/>
      <c r="I149" s="73"/>
      <c r="J149" s="73"/>
      <c r="K149" s="2"/>
      <c r="L149" s="2"/>
      <c r="M149" s="2"/>
      <c r="N149" s="16"/>
      <c r="O149" s="16"/>
      <c r="P149" s="22"/>
    </row>
    <row r="150" spans="1:16" x14ac:dyDescent="0.25">
      <c r="A150" s="22"/>
      <c r="B150" s="22"/>
      <c r="C150" s="73"/>
      <c r="D150" s="34" t="s">
        <v>18</v>
      </c>
      <c r="E150" s="35"/>
      <c r="F150" s="35"/>
      <c r="G150" s="35"/>
      <c r="H150" s="35"/>
      <c r="I150" s="35"/>
      <c r="J150" s="35"/>
      <c r="K150" s="35"/>
      <c r="L150" s="36"/>
      <c r="M150" s="34" t="s">
        <v>19</v>
      </c>
      <c r="N150" s="35"/>
      <c r="O150" s="36"/>
      <c r="P150" s="22"/>
    </row>
    <row r="151" spans="1:16" x14ac:dyDescent="0.25">
      <c r="A151" s="22"/>
      <c r="B151" s="22"/>
      <c r="C151" s="73"/>
      <c r="D151" s="37"/>
      <c r="E151" s="37"/>
      <c r="F151" s="37"/>
      <c r="G151" s="37"/>
      <c r="H151" s="37"/>
      <c r="I151" s="37"/>
      <c r="J151" s="37"/>
      <c r="K151" s="37"/>
      <c r="L151" s="37"/>
      <c r="M151" s="38">
        <v>0</v>
      </c>
      <c r="N151" s="39"/>
      <c r="O151" s="39"/>
      <c r="P151" s="22"/>
    </row>
    <row r="152" spans="1:16" x14ac:dyDescent="0.25">
      <c r="A152" s="22"/>
      <c r="B152" s="22"/>
      <c r="C152" s="73"/>
      <c r="D152" s="37"/>
      <c r="E152" s="37"/>
      <c r="F152" s="37"/>
      <c r="G152" s="37"/>
      <c r="H152" s="37"/>
      <c r="I152" s="37"/>
      <c r="J152" s="37"/>
      <c r="K152" s="37"/>
      <c r="L152" s="37"/>
      <c r="M152" s="39"/>
      <c r="N152" s="39"/>
      <c r="O152" s="39"/>
      <c r="P152" s="22"/>
    </row>
    <row r="153" spans="1:16" x14ac:dyDescent="0.25">
      <c r="A153" s="22"/>
      <c r="B153" s="22"/>
      <c r="C153" s="73"/>
      <c r="D153" s="40" t="s">
        <v>54</v>
      </c>
      <c r="E153" s="40"/>
      <c r="F153" s="40"/>
      <c r="G153" s="40"/>
      <c r="H153" s="40"/>
      <c r="I153" s="40"/>
      <c r="J153" s="40"/>
      <c r="K153" s="40"/>
      <c r="L153" s="40"/>
      <c r="M153" s="41">
        <f>SUM(M151:O152)</f>
        <v>0</v>
      </c>
      <c r="N153" s="42"/>
      <c r="O153" s="43"/>
      <c r="P153" s="22"/>
    </row>
    <row r="154" spans="1:16" x14ac:dyDescent="0.25">
      <c r="A154" s="22"/>
      <c r="B154" s="22"/>
      <c r="C154" s="73"/>
      <c r="D154" s="73"/>
      <c r="E154" s="73"/>
      <c r="F154" s="73"/>
      <c r="G154" s="73"/>
      <c r="H154" s="73"/>
      <c r="I154" s="73"/>
      <c r="J154" s="73"/>
      <c r="K154" s="2"/>
      <c r="L154" s="2"/>
      <c r="M154" s="2"/>
      <c r="N154" s="16"/>
      <c r="O154" s="16"/>
      <c r="P154" s="22"/>
    </row>
    <row r="155" spans="1:16" x14ac:dyDescent="0.25">
      <c r="A155" s="22"/>
      <c r="B155" s="22"/>
      <c r="C155" s="1" t="s">
        <v>84</v>
      </c>
      <c r="D155" s="73"/>
      <c r="E155" s="73"/>
      <c r="F155" s="73"/>
      <c r="G155" s="73"/>
      <c r="H155" s="73"/>
      <c r="I155" s="73"/>
      <c r="J155" s="73"/>
      <c r="K155" s="2"/>
      <c r="L155" s="2"/>
      <c r="M155" s="2"/>
      <c r="N155" s="16"/>
      <c r="O155" s="16"/>
      <c r="P155" s="22"/>
    </row>
    <row r="156" spans="1:16" x14ac:dyDescent="0.25">
      <c r="A156" s="22"/>
      <c r="B156" s="22"/>
      <c r="C156" s="73"/>
      <c r="D156" s="73"/>
      <c r="E156" s="73"/>
      <c r="F156" s="73"/>
      <c r="G156" s="73"/>
      <c r="H156" s="73"/>
      <c r="I156" s="73"/>
      <c r="J156" s="73"/>
      <c r="K156" s="2"/>
      <c r="L156" s="2"/>
      <c r="M156" s="2"/>
      <c r="N156" s="16"/>
      <c r="O156" s="16"/>
      <c r="P156" s="22"/>
    </row>
    <row r="157" spans="1:16" x14ac:dyDescent="0.25">
      <c r="A157" s="22"/>
      <c r="B157" s="22"/>
      <c r="C157" s="73"/>
      <c r="D157" s="34" t="s">
        <v>18</v>
      </c>
      <c r="E157" s="35"/>
      <c r="F157" s="35"/>
      <c r="G157" s="35"/>
      <c r="H157" s="35"/>
      <c r="I157" s="35"/>
      <c r="J157" s="35"/>
      <c r="K157" s="35"/>
      <c r="L157" s="36"/>
      <c r="M157" s="34" t="s">
        <v>19</v>
      </c>
      <c r="N157" s="35"/>
      <c r="O157" s="36"/>
      <c r="P157" s="22"/>
    </row>
    <row r="158" spans="1:16" x14ac:dyDescent="0.25">
      <c r="A158" s="22"/>
      <c r="B158" s="22"/>
      <c r="C158" s="73"/>
      <c r="D158" s="37"/>
      <c r="E158" s="37"/>
      <c r="F158" s="37"/>
      <c r="G158" s="37"/>
      <c r="H158" s="37"/>
      <c r="I158" s="37"/>
      <c r="J158" s="37"/>
      <c r="K158" s="37"/>
      <c r="L158" s="37"/>
      <c r="M158" s="38">
        <v>0</v>
      </c>
      <c r="N158" s="39"/>
      <c r="O158" s="39"/>
      <c r="P158" s="22"/>
    </row>
    <row r="159" spans="1:16" x14ac:dyDescent="0.25">
      <c r="A159" s="22"/>
      <c r="B159" s="22"/>
      <c r="C159" s="73"/>
      <c r="D159" s="37"/>
      <c r="E159" s="37"/>
      <c r="F159" s="37"/>
      <c r="G159" s="37"/>
      <c r="H159" s="37"/>
      <c r="I159" s="37"/>
      <c r="J159" s="37"/>
      <c r="K159" s="37"/>
      <c r="L159" s="37"/>
      <c r="M159" s="39"/>
      <c r="N159" s="39"/>
      <c r="O159" s="39"/>
      <c r="P159" s="22"/>
    </row>
    <row r="160" spans="1:16" x14ac:dyDescent="0.25">
      <c r="A160" s="22"/>
      <c r="B160" s="22"/>
      <c r="C160" s="73"/>
      <c r="D160" s="40" t="s">
        <v>54</v>
      </c>
      <c r="E160" s="40"/>
      <c r="F160" s="40"/>
      <c r="G160" s="40"/>
      <c r="H160" s="40"/>
      <c r="I160" s="40"/>
      <c r="J160" s="40"/>
      <c r="K160" s="40"/>
      <c r="L160" s="40"/>
      <c r="M160" s="41">
        <f>SUM(M158:O159)</f>
        <v>0</v>
      </c>
      <c r="N160" s="42"/>
      <c r="O160" s="43"/>
      <c r="P160" s="22"/>
    </row>
    <row r="161" spans="1:16" x14ac:dyDescent="0.25">
      <c r="A161" s="22"/>
      <c r="B161" s="22"/>
      <c r="C161" s="73"/>
      <c r="D161" s="73"/>
      <c r="E161" s="73"/>
      <c r="F161" s="73"/>
      <c r="G161" s="73"/>
      <c r="H161" s="73"/>
      <c r="I161" s="73"/>
      <c r="J161" s="73"/>
      <c r="K161" s="2"/>
      <c r="L161" s="2"/>
      <c r="M161" s="2"/>
      <c r="N161" s="16"/>
      <c r="O161" s="16"/>
      <c r="P161" s="22"/>
    </row>
    <row r="162" spans="1:16" x14ac:dyDescent="0.25">
      <c r="A162" s="22"/>
      <c r="B162" s="22"/>
      <c r="C162" s="1" t="s">
        <v>85</v>
      </c>
      <c r="D162" s="73"/>
      <c r="E162" s="73"/>
      <c r="F162" s="73"/>
      <c r="G162" s="73"/>
      <c r="H162" s="73"/>
      <c r="I162" s="73"/>
      <c r="J162" s="73"/>
      <c r="K162" s="2"/>
      <c r="L162" s="2"/>
      <c r="M162" s="2"/>
      <c r="N162" s="16"/>
      <c r="O162" s="16"/>
      <c r="P162" s="22"/>
    </row>
    <row r="163" spans="1:16" x14ac:dyDescent="0.25">
      <c r="A163" s="22"/>
      <c r="B163" s="22"/>
      <c r="C163" s="73"/>
      <c r="D163" s="73"/>
      <c r="E163" s="73"/>
      <c r="F163" s="73"/>
      <c r="G163" s="73"/>
      <c r="H163" s="73"/>
      <c r="I163" s="73"/>
      <c r="J163" s="73"/>
      <c r="K163" s="2"/>
      <c r="L163" s="2"/>
      <c r="M163" s="2"/>
      <c r="N163" s="16"/>
      <c r="O163" s="16"/>
      <c r="P163" s="22"/>
    </row>
    <row r="164" spans="1:16" x14ac:dyDescent="0.25">
      <c r="A164" s="22"/>
      <c r="B164" s="22"/>
      <c r="C164" s="73"/>
      <c r="D164" s="34" t="s">
        <v>18</v>
      </c>
      <c r="E164" s="35"/>
      <c r="F164" s="35"/>
      <c r="G164" s="35"/>
      <c r="H164" s="35"/>
      <c r="I164" s="35"/>
      <c r="J164" s="35"/>
      <c r="K164" s="35"/>
      <c r="L164" s="36"/>
      <c r="M164" s="34" t="s">
        <v>19</v>
      </c>
      <c r="N164" s="35"/>
      <c r="O164" s="36"/>
      <c r="P164" s="22"/>
    </row>
    <row r="165" spans="1:16" x14ac:dyDescent="0.25">
      <c r="A165" s="22"/>
      <c r="B165" s="22"/>
      <c r="C165" s="73"/>
      <c r="D165" s="37"/>
      <c r="E165" s="37"/>
      <c r="F165" s="37"/>
      <c r="G165" s="37"/>
      <c r="H165" s="37"/>
      <c r="I165" s="37"/>
      <c r="J165" s="37"/>
      <c r="K165" s="37"/>
      <c r="L165" s="37"/>
      <c r="M165" s="38">
        <v>0</v>
      </c>
      <c r="N165" s="39"/>
      <c r="O165" s="39"/>
      <c r="P165" s="22"/>
    </row>
    <row r="166" spans="1:16" x14ac:dyDescent="0.25">
      <c r="A166" s="22"/>
      <c r="B166" s="22"/>
      <c r="C166" s="73"/>
      <c r="D166" s="37"/>
      <c r="E166" s="37"/>
      <c r="F166" s="37"/>
      <c r="G166" s="37"/>
      <c r="H166" s="37"/>
      <c r="I166" s="37"/>
      <c r="J166" s="37"/>
      <c r="K166" s="37"/>
      <c r="L166" s="37"/>
      <c r="M166" s="39"/>
      <c r="N166" s="39"/>
      <c r="O166" s="39"/>
      <c r="P166" s="22"/>
    </row>
    <row r="167" spans="1:16" x14ac:dyDescent="0.25">
      <c r="A167" s="22"/>
      <c r="B167" s="22"/>
      <c r="C167" s="73"/>
      <c r="D167" s="40" t="s">
        <v>54</v>
      </c>
      <c r="E167" s="40"/>
      <c r="F167" s="40"/>
      <c r="G167" s="40"/>
      <c r="H167" s="40"/>
      <c r="I167" s="40"/>
      <c r="J167" s="40"/>
      <c r="K167" s="40"/>
      <c r="L167" s="40"/>
      <c r="M167" s="41">
        <f>SUM(M165:O166)</f>
        <v>0</v>
      </c>
      <c r="N167" s="42"/>
      <c r="O167" s="43"/>
      <c r="P167" s="22"/>
    </row>
    <row r="168" spans="1:16" x14ac:dyDescent="0.25">
      <c r="A168" s="22"/>
      <c r="B168" s="22"/>
      <c r="C168" s="73"/>
      <c r="D168" s="73"/>
      <c r="E168" s="73"/>
      <c r="F168" s="73"/>
      <c r="G168" s="73"/>
      <c r="H168" s="73"/>
      <c r="I168" s="73"/>
      <c r="J168" s="73"/>
      <c r="K168" s="2"/>
      <c r="L168" s="2"/>
      <c r="M168" s="2"/>
      <c r="N168" s="16"/>
      <c r="O168" s="16"/>
      <c r="P168" s="22"/>
    </row>
    <row r="169" spans="1:16" x14ac:dyDescent="0.25">
      <c r="A169" s="22"/>
      <c r="B169" s="22"/>
      <c r="C169" s="1" t="s">
        <v>86</v>
      </c>
      <c r="D169" s="73"/>
      <c r="E169" s="73"/>
      <c r="F169" s="73"/>
      <c r="G169" s="73"/>
      <c r="H169" s="73"/>
      <c r="I169" s="73"/>
      <c r="J169" s="73"/>
      <c r="K169" s="2"/>
      <c r="L169" s="2"/>
      <c r="M169" s="2"/>
      <c r="N169" s="16"/>
      <c r="O169" s="16"/>
      <c r="P169" s="22"/>
    </row>
    <row r="170" spans="1:16" x14ac:dyDescent="0.25">
      <c r="A170" s="22"/>
      <c r="B170" s="22"/>
      <c r="C170" s="73"/>
      <c r="D170" s="73"/>
      <c r="E170" s="73"/>
      <c r="F170" s="73"/>
      <c r="G170" s="73"/>
      <c r="H170" s="73"/>
      <c r="I170" s="73"/>
      <c r="J170" s="73"/>
      <c r="K170" s="2"/>
      <c r="L170" s="2"/>
      <c r="M170" s="2"/>
      <c r="N170" s="16"/>
      <c r="O170" s="16"/>
      <c r="P170" s="22"/>
    </row>
    <row r="171" spans="1:16" x14ac:dyDescent="0.25">
      <c r="A171" s="22"/>
      <c r="B171" s="22"/>
      <c r="C171" s="73"/>
      <c r="D171" s="34" t="s">
        <v>18</v>
      </c>
      <c r="E171" s="35"/>
      <c r="F171" s="35"/>
      <c r="G171" s="35"/>
      <c r="H171" s="35"/>
      <c r="I171" s="35"/>
      <c r="J171" s="35"/>
      <c r="K171" s="35"/>
      <c r="L171" s="36"/>
      <c r="M171" s="34" t="s">
        <v>19</v>
      </c>
      <c r="N171" s="35"/>
      <c r="O171" s="36"/>
      <c r="P171" s="22"/>
    </row>
    <row r="172" spans="1:16" x14ac:dyDescent="0.25">
      <c r="A172" s="22"/>
      <c r="B172" s="22"/>
      <c r="C172" s="73"/>
      <c r="D172" s="37"/>
      <c r="E172" s="37"/>
      <c r="F172" s="37"/>
      <c r="G172" s="37"/>
      <c r="H172" s="37"/>
      <c r="I172" s="37"/>
      <c r="J172" s="37"/>
      <c r="K172" s="37"/>
      <c r="L172" s="37"/>
      <c r="M172" s="38">
        <v>0</v>
      </c>
      <c r="N172" s="39"/>
      <c r="O172" s="39"/>
      <c r="P172" s="22"/>
    </row>
    <row r="173" spans="1:16" x14ac:dyDescent="0.25">
      <c r="A173" s="22"/>
      <c r="B173" s="22"/>
      <c r="C173" s="73"/>
      <c r="D173" s="37"/>
      <c r="E173" s="37"/>
      <c r="F173" s="37"/>
      <c r="G173" s="37"/>
      <c r="H173" s="37"/>
      <c r="I173" s="37"/>
      <c r="J173" s="37"/>
      <c r="K173" s="37"/>
      <c r="L173" s="37"/>
      <c r="M173" s="39"/>
      <c r="N173" s="39"/>
      <c r="O173" s="39"/>
      <c r="P173" s="22"/>
    </row>
    <row r="174" spans="1:16" x14ac:dyDescent="0.25">
      <c r="A174" s="22"/>
      <c r="B174" s="22"/>
      <c r="C174" s="73"/>
      <c r="D174" s="40" t="s">
        <v>54</v>
      </c>
      <c r="E174" s="40"/>
      <c r="F174" s="40"/>
      <c r="G174" s="40"/>
      <c r="H174" s="40"/>
      <c r="I174" s="40"/>
      <c r="J174" s="40"/>
      <c r="K174" s="40"/>
      <c r="L174" s="40"/>
      <c r="M174" s="41">
        <f>SUM(M172:O173)</f>
        <v>0</v>
      </c>
      <c r="N174" s="42"/>
      <c r="O174" s="43"/>
      <c r="P174" s="22"/>
    </row>
    <row r="175" spans="1:16" x14ac:dyDescent="0.25">
      <c r="A175" s="22"/>
      <c r="B175" s="22"/>
      <c r="C175" s="73"/>
      <c r="D175" s="73"/>
      <c r="E175" s="73"/>
      <c r="F175" s="73"/>
      <c r="G175" s="73"/>
      <c r="H175" s="73"/>
      <c r="I175" s="73"/>
      <c r="J175" s="73"/>
      <c r="K175" s="2"/>
      <c r="L175" s="2"/>
      <c r="M175" s="2"/>
      <c r="N175" s="16"/>
      <c r="O175" s="16"/>
      <c r="P175" s="22"/>
    </row>
    <row r="176" spans="1:16" x14ac:dyDescent="0.25">
      <c r="A176" s="22"/>
      <c r="B176" s="22"/>
      <c r="C176" s="1" t="s">
        <v>87</v>
      </c>
      <c r="D176" s="73"/>
      <c r="E176" s="73"/>
      <c r="F176" s="73"/>
      <c r="G176" s="73"/>
      <c r="H176" s="73"/>
      <c r="I176" s="73"/>
      <c r="J176" s="73"/>
      <c r="K176" s="2"/>
      <c r="L176" s="2"/>
      <c r="M176" s="2"/>
      <c r="N176" s="16"/>
      <c r="O176" s="16"/>
      <c r="P176" s="22"/>
    </row>
    <row r="177" spans="1:16" x14ac:dyDescent="0.25">
      <c r="A177" s="22"/>
      <c r="B177" s="22"/>
      <c r="C177" s="73"/>
      <c r="D177" s="73"/>
      <c r="E177" s="73"/>
      <c r="F177" s="73"/>
      <c r="G177" s="73"/>
      <c r="H177" s="73"/>
      <c r="I177" s="73"/>
      <c r="J177" s="73"/>
      <c r="K177" s="2"/>
      <c r="L177" s="2"/>
      <c r="M177" s="2"/>
      <c r="N177" s="16"/>
      <c r="O177" s="16"/>
      <c r="P177" s="22"/>
    </row>
    <row r="178" spans="1:16" x14ac:dyDescent="0.25">
      <c r="A178" s="22"/>
      <c r="B178" s="22"/>
      <c r="C178" s="73"/>
      <c r="D178" s="34" t="s">
        <v>18</v>
      </c>
      <c r="E178" s="35"/>
      <c r="F178" s="35"/>
      <c r="G178" s="35"/>
      <c r="H178" s="35"/>
      <c r="I178" s="35"/>
      <c r="J178" s="35"/>
      <c r="K178" s="35"/>
      <c r="L178" s="36"/>
      <c r="M178" s="34" t="s">
        <v>19</v>
      </c>
      <c r="N178" s="35"/>
      <c r="O178" s="36"/>
      <c r="P178" s="22"/>
    </row>
    <row r="179" spans="1:16" x14ac:dyDescent="0.25">
      <c r="A179" s="22"/>
      <c r="B179" s="22"/>
      <c r="C179" s="73"/>
      <c r="D179" s="37"/>
      <c r="E179" s="37"/>
      <c r="F179" s="37"/>
      <c r="G179" s="37"/>
      <c r="H179" s="37"/>
      <c r="I179" s="37"/>
      <c r="J179" s="37"/>
      <c r="K179" s="37"/>
      <c r="L179" s="37"/>
      <c r="M179" s="74">
        <v>0</v>
      </c>
      <c r="N179" s="37"/>
      <c r="O179" s="37"/>
      <c r="P179" s="22"/>
    </row>
    <row r="180" spans="1:16" x14ac:dyDescent="0.25">
      <c r="A180" s="22"/>
      <c r="B180" s="22"/>
      <c r="C180" s="73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22"/>
    </row>
    <row r="181" spans="1:16" x14ac:dyDescent="0.25">
      <c r="A181" s="22"/>
      <c r="B181" s="22"/>
      <c r="C181" s="73"/>
      <c r="D181" s="40" t="s">
        <v>54</v>
      </c>
      <c r="E181" s="40"/>
      <c r="F181" s="40"/>
      <c r="G181" s="40"/>
      <c r="H181" s="40"/>
      <c r="I181" s="40"/>
      <c r="J181" s="40"/>
      <c r="K181" s="40"/>
      <c r="L181" s="40"/>
      <c r="M181" s="41">
        <f>SUM(M179:O180)</f>
        <v>0</v>
      </c>
      <c r="N181" s="42"/>
      <c r="O181" s="43"/>
      <c r="P181" s="22"/>
    </row>
    <row r="182" spans="1:16" x14ac:dyDescent="0.25">
      <c r="A182" s="22"/>
      <c r="B182" s="22"/>
      <c r="C182" s="73"/>
      <c r="D182" s="73"/>
      <c r="E182" s="73"/>
      <c r="F182" s="73"/>
      <c r="G182" s="73"/>
      <c r="H182" s="73"/>
      <c r="I182" s="73"/>
      <c r="J182" s="73"/>
      <c r="K182" s="2"/>
      <c r="L182" s="2"/>
      <c r="M182" s="2"/>
      <c r="N182" s="16"/>
      <c r="O182" s="16"/>
      <c r="P182" s="22"/>
    </row>
    <row r="183" spans="1:16" x14ac:dyDescent="0.25">
      <c r="A183" s="22"/>
      <c r="B183" s="22"/>
      <c r="C183" s="1" t="s">
        <v>88</v>
      </c>
      <c r="D183" s="73"/>
      <c r="E183" s="73"/>
      <c r="F183" s="73"/>
      <c r="G183" s="73"/>
      <c r="H183" s="73"/>
      <c r="I183" s="73"/>
      <c r="J183" s="73"/>
      <c r="K183" s="2"/>
      <c r="L183" s="2"/>
      <c r="M183" s="2"/>
      <c r="N183" s="16"/>
      <c r="O183" s="16"/>
      <c r="P183" s="22"/>
    </row>
    <row r="184" spans="1:16" x14ac:dyDescent="0.25">
      <c r="A184" s="22"/>
      <c r="B184" s="22"/>
      <c r="C184" s="73"/>
      <c r="D184" s="73"/>
      <c r="E184" s="73"/>
      <c r="F184" s="73"/>
      <c r="G184" s="73"/>
      <c r="H184" s="73"/>
      <c r="I184" s="73"/>
      <c r="J184" s="73"/>
      <c r="K184" s="2"/>
      <c r="L184" s="2"/>
      <c r="M184" s="2"/>
      <c r="N184" s="16"/>
      <c r="O184" s="16"/>
      <c r="P184" s="22"/>
    </row>
    <row r="185" spans="1:16" x14ac:dyDescent="0.25">
      <c r="A185" s="22"/>
      <c r="B185" s="22"/>
      <c r="C185" s="73"/>
      <c r="D185" s="34" t="s">
        <v>18</v>
      </c>
      <c r="E185" s="35"/>
      <c r="F185" s="35"/>
      <c r="G185" s="35"/>
      <c r="H185" s="35"/>
      <c r="I185" s="35"/>
      <c r="J185" s="35"/>
      <c r="K185" s="35"/>
      <c r="L185" s="36"/>
      <c r="M185" s="34" t="s">
        <v>19</v>
      </c>
      <c r="N185" s="35"/>
      <c r="O185" s="36"/>
      <c r="P185" s="22"/>
    </row>
    <row r="186" spans="1:16" x14ac:dyDescent="0.25">
      <c r="A186" s="22"/>
      <c r="B186" s="22"/>
      <c r="C186" s="73"/>
      <c r="D186" s="37"/>
      <c r="E186" s="37"/>
      <c r="F186" s="37"/>
      <c r="G186" s="37"/>
      <c r="H186" s="37"/>
      <c r="I186" s="37"/>
      <c r="J186" s="37"/>
      <c r="K186" s="37"/>
      <c r="L186" s="37"/>
      <c r="M186" s="74">
        <v>0</v>
      </c>
      <c r="N186" s="37"/>
      <c r="O186" s="37"/>
      <c r="P186" s="22"/>
    </row>
    <row r="187" spans="1:16" x14ac:dyDescent="0.25">
      <c r="A187" s="22"/>
      <c r="B187" s="22"/>
      <c r="C187" s="73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22"/>
    </row>
    <row r="188" spans="1:16" x14ac:dyDescent="0.25">
      <c r="A188" s="22"/>
      <c r="B188" s="22"/>
      <c r="C188" s="73"/>
      <c r="D188" s="40" t="s">
        <v>54</v>
      </c>
      <c r="E188" s="40"/>
      <c r="F188" s="40"/>
      <c r="G188" s="40"/>
      <c r="H188" s="40"/>
      <c r="I188" s="40"/>
      <c r="J188" s="40"/>
      <c r="K188" s="40"/>
      <c r="L188" s="40"/>
      <c r="M188" s="41">
        <f>SUM(M186:O187)</f>
        <v>0</v>
      </c>
      <c r="N188" s="42"/>
      <c r="O188" s="43"/>
      <c r="P188" s="22"/>
    </row>
    <row r="189" spans="1:16" x14ac:dyDescent="0.25">
      <c r="A189" s="22"/>
      <c r="B189" s="22"/>
      <c r="C189" s="73"/>
      <c r="D189" s="73"/>
      <c r="E189" s="73"/>
      <c r="F189" s="73"/>
      <c r="G189" s="73"/>
      <c r="H189" s="73"/>
      <c r="I189" s="73"/>
      <c r="J189" s="73"/>
      <c r="K189" s="2"/>
      <c r="L189" s="2"/>
      <c r="M189" s="2"/>
      <c r="N189" s="16"/>
      <c r="O189" s="16"/>
      <c r="P189" s="22"/>
    </row>
    <row r="190" spans="1:16" x14ac:dyDescent="0.25">
      <c r="A190" s="22"/>
      <c r="B190" s="22"/>
      <c r="C190" s="73"/>
      <c r="D190" s="73"/>
      <c r="E190" s="73"/>
      <c r="F190" s="73"/>
      <c r="G190" s="73"/>
      <c r="H190" s="73"/>
      <c r="I190" s="73"/>
      <c r="J190" s="73"/>
      <c r="K190" s="2"/>
      <c r="L190" s="2"/>
      <c r="M190" s="2"/>
      <c r="N190" s="16"/>
      <c r="O190" s="16"/>
      <c r="P190" s="22"/>
    </row>
    <row r="191" spans="1:16" x14ac:dyDescent="0.25">
      <c r="A191" s="2"/>
      <c r="B191" s="75" t="s">
        <v>89</v>
      </c>
      <c r="C191" s="75" t="s">
        <v>90</v>
      </c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</row>
    <row r="192" spans="1:16" x14ac:dyDescent="0.25">
      <c r="A192" s="2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</row>
    <row r="193" spans="1:16" x14ac:dyDescent="0.25">
      <c r="A193" s="76"/>
      <c r="B193" s="1" t="s">
        <v>91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</row>
    <row r="194" spans="1:16" x14ac:dyDescent="0.25">
      <c r="A194" s="76"/>
      <c r="B194" s="1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</row>
    <row r="195" spans="1:16" x14ac:dyDescent="0.25">
      <c r="A195" s="2"/>
      <c r="B195" s="77" t="s">
        <v>92</v>
      </c>
      <c r="C195" s="1" t="s">
        <v>93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77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21" customHeight="1" x14ac:dyDescent="0.25">
      <c r="A197" s="1"/>
      <c r="B197" s="28" t="s">
        <v>11</v>
      </c>
      <c r="C197" s="232" t="s">
        <v>94</v>
      </c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78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16" t="s">
        <v>95</v>
      </c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</row>
    <row r="200" spans="1:16" x14ac:dyDescent="0.25">
      <c r="A200" s="2"/>
      <c r="B200" s="2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</row>
    <row r="201" spans="1:16" x14ac:dyDescent="0.25">
      <c r="A201" s="2"/>
      <c r="B201" s="2"/>
      <c r="C201" s="79"/>
      <c r="D201" s="72" t="s">
        <v>18</v>
      </c>
      <c r="E201" s="72"/>
      <c r="F201" s="72"/>
      <c r="G201" s="72"/>
      <c r="H201" s="72"/>
      <c r="I201" s="72"/>
      <c r="J201" s="72">
        <v>2023</v>
      </c>
      <c r="K201" s="72"/>
      <c r="L201" s="72"/>
      <c r="M201" s="72">
        <v>2022</v>
      </c>
      <c r="N201" s="72"/>
      <c r="O201" s="72"/>
      <c r="P201" s="2"/>
    </row>
    <row r="202" spans="1:16" x14ac:dyDescent="0.25">
      <c r="A202" s="2"/>
      <c r="B202" s="2"/>
      <c r="C202" s="79"/>
      <c r="D202" s="37" t="s">
        <v>96</v>
      </c>
      <c r="E202" s="37"/>
      <c r="F202" s="37"/>
      <c r="G202" s="37"/>
      <c r="H202" s="37"/>
      <c r="I202" s="37"/>
      <c r="J202" s="38">
        <v>4000</v>
      </c>
      <c r="K202" s="39"/>
      <c r="L202" s="39"/>
      <c r="M202" s="38">
        <v>4000</v>
      </c>
      <c r="N202" s="39"/>
      <c r="O202" s="39"/>
      <c r="P202" s="2"/>
    </row>
    <row r="203" spans="1:16" x14ac:dyDescent="0.25">
      <c r="A203" s="2"/>
      <c r="B203" s="2"/>
      <c r="C203" s="79"/>
      <c r="D203" s="37" t="s">
        <v>97</v>
      </c>
      <c r="E203" s="37"/>
      <c r="F203" s="37"/>
      <c r="G203" s="37"/>
      <c r="H203" s="37"/>
      <c r="I203" s="37"/>
      <c r="J203" s="38">
        <v>2130371.35</v>
      </c>
      <c r="K203" s="39"/>
      <c r="L203" s="39"/>
      <c r="M203" s="38">
        <v>1373679.14</v>
      </c>
      <c r="N203" s="39"/>
      <c r="O203" s="39"/>
      <c r="P203" s="2"/>
    </row>
    <row r="204" spans="1:16" x14ac:dyDescent="0.25">
      <c r="A204" s="2"/>
      <c r="B204" s="2"/>
      <c r="C204" s="79"/>
      <c r="D204" s="37" t="s">
        <v>98</v>
      </c>
      <c r="E204" s="37"/>
      <c r="F204" s="37"/>
      <c r="G204" s="37"/>
      <c r="H204" s="37"/>
      <c r="I204" s="37"/>
      <c r="J204" s="38">
        <v>0</v>
      </c>
      <c r="K204" s="39"/>
      <c r="L204" s="39"/>
      <c r="M204" s="38">
        <v>0</v>
      </c>
      <c r="N204" s="39"/>
      <c r="O204" s="39"/>
      <c r="P204" s="2"/>
    </row>
    <row r="205" spans="1:16" x14ac:dyDescent="0.25">
      <c r="A205" s="2"/>
      <c r="B205" s="2"/>
      <c r="C205" s="79"/>
      <c r="D205" s="37" t="s">
        <v>99</v>
      </c>
      <c r="E205" s="37"/>
      <c r="F205" s="37"/>
      <c r="G205" s="37"/>
      <c r="H205" s="37"/>
      <c r="I205" s="37"/>
      <c r="J205" s="38">
        <v>0</v>
      </c>
      <c r="K205" s="39"/>
      <c r="L205" s="39"/>
      <c r="M205" s="38">
        <v>0</v>
      </c>
      <c r="N205" s="39"/>
      <c r="O205" s="39"/>
      <c r="P205" s="2"/>
    </row>
    <row r="206" spans="1:16" x14ac:dyDescent="0.25">
      <c r="A206" s="2"/>
      <c r="B206" s="2"/>
      <c r="C206" s="79"/>
      <c r="D206" s="174" t="s">
        <v>100</v>
      </c>
      <c r="E206" s="175"/>
      <c r="F206" s="175"/>
      <c r="G206" s="175"/>
      <c r="H206" s="175"/>
      <c r="I206" s="176"/>
      <c r="J206" s="38">
        <v>1411</v>
      </c>
      <c r="K206" s="39"/>
      <c r="L206" s="39"/>
      <c r="M206" s="38">
        <v>1411</v>
      </c>
      <c r="N206" s="39"/>
      <c r="O206" s="39"/>
      <c r="P206" s="2"/>
    </row>
    <row r="207" spans="1:16" x14ac:dyDescent="0.25">
      <c r="A207" s="2"/>
      <c r="B207" s="2"/>
      <c r="C207" s="79"/>
      <c r="D207" s="37" t="s">
        <v>101</v>
      </c>
      <c r="E207" s="37"/>
      <c r="F207" s="37"/>
      <c r="G207" s="37"/>
      <c r="H207" s="37"/>
      <c r="I207" s="37"/>
      <c r="J207" s="38">
        <v>0</v>
      </c>
      <c r="K207" s="39"/>
      <c r="L207" s="39"/>
      <c r="M207" s="38">
        <v>0</v>
      </c>
      <c r="N207" s="39"/>
      <c r="O207" s="39"/>
      <c r="P207" s="2"/>
    </row>
    <row r="208" spans="1:16" x14ac:dyDescent="0.25">
      <c r="A208" s="2"/>
      <c r="B208" s="2"/>
      <c r="C208" s="79"/>
      <c r="D208" s="69" t="s">
        <v>54</v>
      </c>
      <c r="E208" s="70"/>
      <c r="F208" s="70"/>
      <c r="G208" s="70"/>
      <c r="H208" s="70"/>
      <c r="I208" s="71"/>
      <c r="J208" s="59">
        <f>SUM(J202:L205)</f>
        <v>2134371.35</v>
      </c>
      <c r="K208" s="42"/>
      <c r="L208" s="43"/>
      <c r="M208" s="59">
        <f>SUM(M202:O207)</f>
        <v>1379090.14</v>
      </c>
      <c r="N208" s="42"/>
      <c r="O208" s="43"/>
      <c r="P208" s="2"/>
    </row>
    <row r="209" spans="1:16" x14ac:dyDescent="0.25">
      <c r="A209" s="2"/>
      <c r="B209" s="2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</row>
    <row r="210" spans="1:16" x14ac:dyDescent="0.25">
      <c r="A210" s="2"/>
      <c r="B210" s="2"/>
      <c r="C210" s="80" t="s">
        <v>102</v>
      </c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</row>
    <row r="211" spans="1:16" x14ac:dyDescent="0.25">
      <c r="A211" s="2"/>
      <c r="B211" s="2"/>
      <c r="C211" s="80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</row>
    <row r="212" spans="1:16" x14ac:dyDescent="0.25">
      <c r="A212" s="2"/>
      <c r="B212" s="2"/>
      <c r="C212" s="16" t="s">
        <v>103</v>
      </c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</row>
    <row r="213" spans="1:16" x14ac:dyDescent="0.25">
      <c r="A213" s="2"/>
      <c r="B213" s="2"/>
      <c r="C213" s="16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</row>
    <row r="214" spans="1:16" x14ac:dyDescent="0.25">
      <c r="A214" s="2"/>
      <c r="B214" s="2"/>
      <c r="C214" s="79"/>
      <c r="D214" s="79"/>
      <c r="E214" s="79"/>
      <c r="F214" s="72" t="s">
        <v>18</v>
      </c>
      <c r="G214" s="72"/>
      <c r="H214" s="72"/>
      <c r="I214" s="72"/>
      <c r="J214" s="72"/>
      <c r="K214" s="72" t="s">
        <v>19</v>
      </c>
      <c r="L214" s="72"/>
      <c r="M214" s="72"/>
      <c r="N214" s="79"/>
      <c r="O214" s="79"/>
      <c r="P214" s="79"/>
    </row>
    <row r="215" spans="1:16" x14ac:dyDescent="0.25">
      <c r="A215" s="2"/>
      <c r="B215" s="2"/>
      <c r="C215" s="79"/>
      <c r="D215" s="79"/>
      <c r="E215" s="79"/>
      <c r="F215" s="37"/>
      <c r="G215" s="37"/>
      <c r="H215" s="37"/>
      <c r="I215" s="37"/>
      <c r="J215" s="37"/>
      <c r="K215" s="38">
        <v>0</v>
      </c>
      <c r="L215" s="39"/>
      <c r="M215" s="39"/>
      <c r="N215" s="79"/>
      <c r="O215" s="79"/>
      <c r="P215" s="79"/>
    </row>
    <row r="216" spans="1:16" x14ac:dyDescent="0.25">
      <c r="A216" s="2"/>
      <c r="B216" s="2"/>
      <c r="C216" s="79"/>
      <c r="D216" s="79"/>
      <c r="E216" s="79"/>
      <c r="F216" s="37"/>
      <c r="G216" s="37"/>
      <c r="H216" s="37"/>
      <c r="I216" s="37"/>
      <c r="J216" s="37"/>
      <c r="K216" s="39"/>
      <c r="L216" s="39"/>
      <c r="M216" s="39"/>
      <c r="N216" s="79"/>
      <c r="O216" s="79"/>
      <c r="P216" s="79"/>
    </row>
    <row r="217" spans="1:16" x14ac:dyDescent="0.25">
      <c r="A217" s="2"/>
      <c r="B217" s="2"/>
      <c r="C217" s="79"/>
      <c r="D217" s="79"/>
      <c r="E217" s="79"/>
      <c r="F217" s="69" t="s">
        <v>54</v>
      </c>
      <c r="G217" s="70"/>
      <c r="H217" s="70"/>
      <c r="I217" s="70"/>
      <c r="J217" s="71"/>
      <c r="K217" s="81">
        <f>SUM(K215:M216)</f>
        <v>0</v>
      </c>
      <c r="L217" s="82"/>
      <c r="M217" s="83"/>
      <c r="N217" s="79"/>
      <c r="O217" s="79"/>
      <c r="P217" s="79"/>
    </row>
    <row r="218" spans="1:16" x14ac:dyDescent="0.25">
      <c r="A218" s="22"/>
      <c r="B218" s="22"/>
      <c r="C218" s="22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22"/>
    </row>
    <row r="219" spans="1:16" x14ac:dyDescent="0.25">
      <c r="A219" s="22"/>
      <c r="B219" s="22"/>
      <c r="C219" s="80" t="s">
        <v>104</v>
      </c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</row>
    <row r="220" spans="1:16" x14ac:dyDescent="0.25">
      <c r="A220" s="22"/>
      <c r="B220" s="22"/>
      <c r="C220" s="80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</row>
    <row r="221" spans="1:16" x14ac:dyDescent="0.25">
      <c r="A221" s="22"/>
      <c r="B221" s="22"/>
      <c r="C221" s="16" t="s">
        <v>105</v>
      </c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</row>
    <row r="222" spans="1:16" x14ac:dyDescent="0.25">
      <c r="A222" s="22"/>
      <c r="B222" s="22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</row>
    <row r="223" spans="1:16" x14ac:dyDescent="0.25">
      <c r="A223" s="22"/>
      <c r="B223" s="22"/>
      <c r="C223" s="79"/>
      <c r="D223" s="79"/>
      <c r="E223" s="79"/>
      <c r="F223" s="72" t="s">
        <v>106</v>
      </c>
      <c r="G223" s="72"/>
      <c r="H223" s="72"/>
      <c r="I223" s="72"/>
      <c r="J223" s="72"/>
      <c r="K223" s="72" t="s">
        <v>19</v>
      </c>
      <c r="L223" s="72"/>
      <c r="M223" s="72"/>
      <c r="N223" s="2"/>
      <c r="O223" s="79"/>
      <c r="P223" s="79"/>
    </row>
    <row r="224" spans="1:16" x14ac:dyDescent="0.25">
      <c r="A224" s="22"/>
      <c r="B224" s="22"/>
      <c r="C224" s="79"/>
      <c r="D224" s="79"/>
      <c r="E224" s="79"/>
      <c r="F224" s="37"/>
      <c r="G224" s="37"/>
      <c r="H224" s="37"/>
      <c r="I224" s="37"/>
      <c r="J224" s="37"/>
      <c r="K224" s="38">
        <v>0</v>
      </c>
      <c r="L224" s="39"/>
      <c r="M224" s="39"/>
      <c r="N224" s="2"/>
      <c r="O224" s="79"/>
      <c r="P224" s="79"/>
    </row>
    <row r="225" spans="1:16" x14ac:dyDescent="0.25">
      <c r="A225" s="22"/>
      <c r="B225" s="22"/>
      <c r="C225" s="79"/>
      <c r="D225" s="79"/>
      <c r="E225" s="79"/>
      <c r="F225" s="37"/>
      <c r="G225" s="37"/>
      <c r="H225" s="37"/>
      <c r="I225" s="37"/>
      <c r="J225" s="37"/>
      <c r="K225" s="38">
        <v>0</v>
      </c>
      <c r="L225" s="39"/>
      <c r="M225" s="39"/>
      <c r="N225" s="2"/>
      <c r="O225" s="79"/>
      <c r="P225" s="79"/>
    </row>
    <row r="226" spans="1:16" x14ac:dyDescent="0.25">
      <c r="A226" s="22"/>
      <c r="B226" s="22"/>
      <c r="C226" s="79"/>
      <c r="D226" s="79"/>
      <c r="E226" s="79"/>
      <c r="F226" s="37"/>
      <c r="G226" s="37"/>
      <c r="H226" s="37"/>
      <c r="I226" s="37"/>
      <c r="J226" s="37"/>
      <c r="K226" s="38">
        <v>0</v>
      </c>
      <c r="L226" s="39"/>
      <c r="M226" s="39"/>
      <c r="N226" s="2"/>
      <c r="O226" s="79"/>
      <c r="P226" s="79"/>
    </row>
    <row r="227" spans="1:16" x14ac:dyDescent="0.25">
      <c r="A227" s="22"/>
      <c r="B227" s="22"/>
      <c r="C227" s="79"/>
      <c r="D227" s="79"/>
      <c r="E227" s="79"/>
      <c r="F227" s="37"/>
      <c r="G227" s="37"/>
      <c r="H227" s="37"/>
      <c r="I227" s="37"/>
      <c r="J227" s="37"/>
      <c r="K227" s="39"/>
      <c r="L227" s="39"/>
      <c r="M227" s="39"/>
      <c r="N227" s="2"/>
      <c r="O227" s="79"/>
      <c r="P227" s="79"/>
    </row>
    <row r="228" spans="1:16" x14ac:dyDescent="0.25">
      <c r="A228" s="22"/>
      <c r="B228" s="22"/>
      <c r="C228" s="79"/>
      <c r="D228" s="79"/>
      <c r="E228" s="79"/>
      <c r="F228" s="69" t="s">
        <v>54</v>
      </c>
      <c r="G228" s="70"/>
      <c r="H228" s="70"/>
      <c r="I228" s="70"/>
      <c r="J228" s="71"/>
      <c r="K228" s="81">
        <f>SUM(K224:M227)</f>
        <v>0</v>
      </c>
      <c r="L228" s="82"/>
      <c r="M228" s="83"/>
      <c r="N228" s="2"/>
      <c r="O228" s="79"/>
      <c r="P228" s="79"/>
    </row>
    <row r="229" spans="1:16" x14ac:dyDescent="0.25">
      <c r="A229" s="22"/>
      <c r="B229" s="22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</row>
    <row r="230" spans="1:16" x14ac:dyDescent="0.25">
      <c r="A230" s="22"/>
      <c r="B230" s="22"/>
      <c r="C230" s="80" t="s">
        <v>107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x14ac:dyDescent="0.25">
      <c r="A231" s="22"/>
      <c r="B231" s="22"/>
      <c r="C231" s="80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x14ac:dyDescent="0.25">
      <c r="A232" s="22"/>
      <c r="B232" s="22"/>
      <c r="C232" s="228" t="s">
        <v>108</v>
      </c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84"/>
      <c r="O232" s="84"/>
      <c r="P232" s="84"/>
    </row>
    <row r="233" spans="1:16" x14ac:dyDescent="0.25">
      <c r="A233" s="22"/>
      <c r="B233" s="22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x14ac:dyDescent="0.25">
      <c r="A234" s="22"/>
      <c r="B234" s="22"/>
      <c r="C234" s="79"/>
      <c r="D234" s="79"/>
      <c r="E234" s="79"/>
      <c r="F234" s="72" t="s">
        <v>106</v>
      </c>
      <c r="G234" s="72"/>
      <c r="H234" s="72"/>
      <c r="I234" s="72"/>
      <c r="J234" s="72"/>
      <c r="K234" s="72" t="s">
        <v>19</v>
      </c>
      <c r="L234" s="72"/>
      <c r="M234" s="72"/>
      <c r="N234" s="2"/>
      <c r="O234" s="79"/>
      <c r="P234" s="79"/>
    </row>
    <row r="235" spans="1:16" x14ac:dyDescent="0.25">
      <c r="A235" s="22"/>
      <c r="B235" s="22"/>
      <c r="C235" s="79"/>
      <c r="D235" s="79"/>
      <c r="E235" s="79"/>
      <c r="F235" s="37"/>
      <c r="G235" s="37"/>
      <c r="H235" s="37"/>
      <c r="I235" s="37"/>
      <c r="J235" s="37"/>
      <c r="K235" s="38">
        <v>0</v>
      </c>
      <c r="L235" s="39"/>
      <c r="M235" s="39"/>
      <c r="N235" s="2"/>
      <c r="O235" s="79"/>
      <c r="P235" s="79"/>
    </row>
    <row r="236" spans="1:16" x14ac:dyDescent="0.25">
      <c r="A236" s="22"/>
      <c r="B236" s="22"/>
      <c r="C236" s="79"/>
      <c r="D236" s="79"/>
      <c r="E236" s="79"/>
      <c r="F236" s="85"/>
      <c r="G236" s="86"/>
      <c r="H236" s="86"/>
      <c r="I236" s="86"/>
      <c r="J236" s="87"/>
      <c r="K236" s="47">
        <v>0</v>
      </c>
      <c r="L236" s="48"/>
      <c r="M236" s="49"/>
      <c r="N236" s="2"/>
      <c r="O236" s="79"/>
      <c r="P236" s="79"/>
    </row>
    <row r="237" spans="1:16" x14ac:dyDescent="0.25">
      <c r="A237" s="22"/>
      <c r="B237" s="22"/>
      <c r="C237" s="79"/>
      <c r="D237" s="79"/>
      <c r="E237" s="79"/>
      <c r="F237" s="85"/>
      <c r="G237" s="86"/>
      <c r="H237" s="86"/>
      <c r="I237" s="86"/>
      <c r="J237" s="87"/>
      <c r="K237" s="47">
        <v>0</v>
      </c>
      <c r="L237" s="48"/>
      <c r="M237" s="49"/>
      <c r="N237" s="2"/>
      <c r="O237" s="79"/>
      <c r="P237" s="79"/>
    </row>
    <row r="238" spans="1:16" x14ac:dyDescent="0.25">
      <c r="A238" s="22"/>
      <c r="B238" s="22"/>
      <c r="C238" s="79"/>
      <c r="D238" s="79"/>
      <c r="E238" s="79"/>
      <c r="F238" s="37"/>
      <c r="G238" s="37"/>
      <c r="H238" s="37"/>
      <c r="I238" s="37"/>
      <c r="J238" s="37"/>
      <c r="K238" s="38">
        <v>0</v>
      </c>
      <c r="L238" s="39"/>
      <c r="M238" s="39"/>
      <c r="N238" s="2"/>
      <c r="O238" s="79"/>
      <c r="P238" s="79"/>
    </row>
    <row r="239" spans="1:16" x14ac:dyDescent="0.25">
      <c r="A239" s="22"/>
      <c r="B239" s="22"/>
      <c r="C239" s="79"/>
      <c r="D239" s="79"/>
      <c r="E239" s="79"/>
      <c r="F239" s="37"/>
      <c r="G239" s="37"/>
      <c r="H239" s="37"/>
      <c r="I239" s="37"/>
      <c r="J239" s="37"/>
      <c r="K239" s="38">
        <v>0</v>
      </c>
      <c r="L239" s="39"/>
      <c r="M239" s="39"/>
      <c r="N239" s="2"/>
      <c r="O239" s="79"/>
      <c r="P239" s="79"/>
    </row>
    <row r="240" spans="1:16" x14ac:dyDescent="0.25">
      <c r="A240" s="22"/>
      <c r="B240" s="22"/>
      <c r="C240" s="79"/>
      <c r="D240" s="79"/>
      <c r="E240" s="79"/>
      <c r="F240" s="37"/>
      <c r="G240" s="37"/>
      <c r="H240" s="37"/>
      <c r="I240" s="37"/>
      <c r="J240" s="37"/>
      <c r="K240" s="39"/>
      <c r="L240" s="39"/>
      <c r="M240" s="39"/>
      <c r="N240" s="2"/>
      <c r="O240" s="79"/>
      <c r="P240" s="79"/>
    </row>
    <row r="241" spans="1:16" x14ac:dyDescent="0.25">
      <c r="A241" s="22"/>
      <c r="B241" s="22"/>
      <c r="C241" s="79"/>
      <c r="D241" s="79"/>
      <c r="E241" s="79"/>
      <c r="F241" s="69" t="s">
        <v>54</v>
      </c>
      <c r="G241" s="70"/>
      <c r="H241" s="70"/>
      <c r="I241" s="70"/>
      <c r="J241" s="71"/>
      <c r="K241" s="81">
        <f>SUM(K235:M239)</f>
        <v>0</v>
      </c>
      <c r="L241" s="82"/>
      <c r="M241" s="83"/>
      <c r="N241" s="2"/>
      <c r="O241" s="79"/>
      <c r="P241" s="79"/>
    </row>
    <row r="242" spans="1:16" x14ac:dyDescent="0.25">
      <c r="A242" s="22"/>
      <c r="B242" s="22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</row>
    <row r="243" spans="1:16" x14ac:dyDescent="0.25">
      <c r="A243" s="22"/>
      <c r="B243" s="22"/>
      <c r="C243" s="80" t="s">
        <v>109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x14ac:dyDescent="0.25">
      <c r="A244" s="22"/>
      <c r="B244" s="22"/>
      <c r="C244" s="80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x14ac:dyDescent="0.25">
      <c r="A245" s="22"/>
      <c r="B245" s="22"/>
      <c r="C245" s="233" t="s">
        <v>110</v>
      </c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88"/>
      <c r="O245" s="88"/>
      <c r="P245" s="88"/>
    </row>
    <row r="246" spans="1:16" x14ac:dyDescent="0.25">
      <c r="A246" s="22"/>
      <c r="B246" s="22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</row>
    <row r="247" spans="1:16" x14ac:dyDescent="0.25">
      <c r="A247" s="22"/>
      <c r="B247" s="22"/>
      <c r="C247" s="79"/>
      <c r="D247" s="79"/>
      <c r="E247" s="79"/>
      <c r="F247" s="72" t="s">
        <v>106</v>
      </c>
      <c r="G247" s="72"/>
      <c r="H247" s="72"/>
      <c r="I247" s="72"/>
      <c r="J247" s="72"/>
      <c r="K247" s="72" t="s">
        <v>19</v>
      </c>
      <c r="L247" s="72"/>
      <c r="M247" s="72"/>
      <c r="N247" s="2"/>
      <c r="O247" s="79"/>
      <c r="P247" s="79"/>
    </row>
    <row r="248" spans="1:16" x14ac:dyDescent="0.25">
      <c r="A248" s="22"/>
      <c r="B248" s="22"/>
      <c r="C248" s="79"/>
      <c r="D248" s="79"/>
      <c r="E248" s="79"/>
      <c r="F248" s="37"/>
      <c r="G248" s="37"/>
      <c r="H248" s="37"/>
      <c r="I248" s="37"/>
      <c r="J248" s="37"/>
      <c r="K248" s="74">
        <v>0</v>
      </c>
      <c r="L248" s="37"/>
      <c r="M248" s="37"/>
      <c r="N248" s="2"/>
      <c r="O248" s="79"/>
      <c r="P248" s="79"/>
    </row>
    <row r="249" spans="1:16" x14ac:dyDescent="0.25">
      <c r="A249" s="22"/>
      <c r="B249" s="22"/>
      <c r="C249" s="79"/>
      <c r="D249" s="79"/>
      <c r="E249" s="79"/>
      <c r="F249" s="37"/>
      <c r="G249" s="37"/>
      <c r="H249" s="37"/>
      <c r="I249" s="37"/>
      <c r="J249" s="37"/>
      <c r="K249" s="74">
        <v>0</v>
      </c>
      <c r="L249" s="37"/>
      <c r="M249" s="37"/>
      <c r="N249" s="2"/>
      <c r="O249" s="79"/>
      <c r="P249" s="79"/>
    </row>
    <row r="250" spans="1:16" x14ac:dyDescent="0.25">
      <c r="A250" s="22"/>
      <c r="B250" s="22"/>
      <c r="C250" s="79"/>
      <c r="D250" s="79"/>
      <c r="E250" s="79"/>
      <c r="F250" s="37"/>
      <c r="G250" s="37"/>
      <c r="H250" s="37"/>
      <c r="I250" s="37"/>
      <c r="J250" s="37"/>
      <c r="K250" s="37"/>
      <c r="L250" s="37"/>
      <c r="M250" s="37"/>
      <c r="N250" s="2"/>
      <c r="O250" s="79"/>
      <c r="P250" s="79"/>
    </row>
    <row r="251" spans="1:16" x14ac:dyDescent="0.25">
      <c r="A251" s="6"/>
      <c r="B251" s="2"/>
      <c r="C251" s="79"/>
      <c r="D251" s="79"/>
      <c r="E251" s="79"/>
      <c r="F251" s="69" t="s">
        <v>54</v>
      </c>
      <c r="G251" s="70"/>
      <c r="H251" s="70"/>
      <c r="I251" s="70"/>
      <c r="J251" s="71"/>
      <c r="K251" s="81">
        <f>SUM(K248:M250)</f>
        <v>0</v>
      </c>
      <c r="L251" s="82"/>
      <c r="M251" s="83"/>
      <c r="N251" s="2"/>
      <c r="O251" s="79"/>
      <c r="P251" s="79"/>
    </row>
    <row r="252" spans="1:16" x14ac:dyDescent="0.25">
      <c r="A252" s="6"/>
      <c r="B252" s="2"/>
      <c r="C252" s="79"/>
      <c r="D252" s="79"/>
      <c r="E252" s="79"/>
      <c r="F252" s="11"/>
      <c r="G252" s="11"/>
      <c r="H252" s="11"/>
      <c r="I252" s="11"/>
      <c r="J252" s="11"/>
      <c r="K252" s="89"/>
      <c r="L252" s="89"/>
      <c r="M252" s="89"/>
      <c r="N252" s="2"/>
      <c r="O252" s="79"/>
      <c r="P252" s="79"/>
    </row>
    <row r="253" spans="1:16" x14ac:dyDescent="0.25">
      <c r="A253" s="6"/>
      <c r="B253" s="77" t="s">
        <v>92</v>
      </c>
      <c r="C253" s="1" t="s">
        <v>111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6"/>
      <c r="B254" s="77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6"/>
      <c r="B255" s="90" t="s">
        <v>13</v>
      </c>
      <c r="C255" s="177" t="s">
        <v>112</v>
      </c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91"/>
      <c r="O255" s="91"/>
      <c r="P255" s="91"/>
    </row>
    <row r="256" spans="1:16" x14ac:dyDescent="0.25">
      <c r="A256" s="6"/>
      <c r="B256" s="92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91"/>
      <c r="O256" s="91"/>
      <c r="P256" s="91"/>
    </row>
    <row r="257" spans="1:16" x14ac:dyDescent="0.25">
      <c r="A257" s="6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1:16" x14ac:dyDescent="0.25">
      <c r="A258" s="6"/>
      <c r="B258" s="90" t="s">
        <v>15</v>
      </c>
      <c r="C258" s="177" t="s">
        <v>113</v>
      </c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93"/>
      <c r="O258" s="93"/>
      <c r="P258" s="93"/>
    </row>
    <row r="259" spans="1:16" x14ac:dyDescent="0.25">
      <c r="A259" s="6"/>
      <c r="B259" s="92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93"/>
      <c r="O259" s="93"/>
      <c r="P259" s="93"/>
    </row>
    <row r="260" spans="1:16" x14ac:dyDescent="0.25">
      <c r="A260" s="6"/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1:16" x14ac:dyDescent="0.25">
      <c r="A261" s="6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x14ac:dyDescent="0.25">
      <c r="A262" s="6"/>
      <c r="B262" s="22"/>
      <c r="C262" s="34" t="s">
        <v>18</v>
      </c>
      <c r="D262" s="35"/>
      <c r="E262" s="35"/>
      <c r="F262" s="35"/>
      <c r="G262" s="35"/>
      <c r="H262" s="35"/>
      <c r="I262" s="35"/>
      <c r="J262" s="34">
        <v>2023</v>
      </c>
      <c r="K262" s="35"/>
      <c r="L262" s="36"/>
      <c r="M262" s="34">
        <v>2022</v>
      </c>
      <c r="N262" s="35"/>
      <c r="O262" s="36"/>
      <c r="P262" s="2"/>
    </row>
    <row r="263" spans="1:16" x14ac:dyDescent="0.25">
      <c r="A263" s="6"/>
      <c r="B263" s="22"/>
      <c r="C263" s="44" t="s">
        <v>114</v>
      </c>
      <c r="D263" s="45"/>
      <c r="E263" s="45"/>
      <c r="F263" s="45"/>
      <c r="G263" s="45"/>
      <c r="H263" s="45"/>
      <c r="I263" s="45"/>
      <c r="J263" s="47">
        <v>5061496.47</v>
      </c>
      <c r="K263" s="48"/>
      <c r="L263" s="49"/>
      <c r="M263" s="47">
        <v>5512518.9800000004</v>
      </c>
      <c r="N263" s="48"/>
      <c r="O263" s="49"/>
      <c r="P263" s="2"/>
    </row>
    <row r="264" spans="1:16" x14ac:dyDescent="0.25">
      <c r="A264" s="6"/>
      <c r="B264" s="22"/>
      <c r="C264" s="44" t="s">
        <v>115</v>
      </c>
      <c r="D264" s="45"/>
      <c r="E264" s="45"/>
      <c r="F264" s="45"/>
      <c r="G264" s="45"/>
      <c r="H264" s="45"/>
      <c r="I264" s="45"/>
      <c r="J264" s="47">
        <v>2364.38</v>
      </c>
      <c r="K264" s="48"/>
      <c r="L264" s="49"/>
      <c r="M264" s="47">
        <v>2364.38</v>
      </c>
      <c r="N264" s="48"/>
      <c r="O264" s="49"/>
      <c r="P264" s="2"/>
    </row>
    <row r="265" spans="1:16" x14ac:dyDescent="0.25">
      <c r="A265" s="6"/>
      <c r="B265" s="22"/>
      <c r="C265" s="44"/>
      <c r="D265" s="45"/>
      <c r="E265" s="45"/>
      <c r="F265" s="45"/>
      <c r="G265" s="45"/>
      <c r="H265" s="45"/>
      <c r="I265" s="45"/>
      <c r="J265" s="94"/>
      <c r="K265" s="48"/>
      <c r="L265" s="49"/>
      <c r="M265" s="94"/>
      <c r="N265" s="48"/>
      <c r="O265" s="49"/>
      <c r="P265" s="2"/>
    </row>
    <row r="266" spans="1:16" x14ac:dyDescent="0.25">
      <c r="A266" s="6"/>
      <c r="B266" s="22"/>
      <c r="C266" s="69" t="s">
        <v>54</v>
      </c>
      <c r="D266" s="70"/>
      <c r="E266" s="70"/>
      <c r="F266" s="70"/>
      <c r="G266" s="70"/>
      <c r="H266" s="70"/>
      <c r="I266" s="70"/>
      <c r="J266" s="95">
        <f>SUM(J263:L265)</f>
        <v>5063860.8499999996</v>
      </c>
      <c r="K266" s="82"/>
      <c r="L266" s="83"/>
      <c r="M266" s="95">
        <f>SUM(M263:O265)</f>
        <v>5514883.3600000003</v>
      </c>
      <c r="N266" s="82"/>
      <c r="O266" s="83"/>
      <c r="P266" s="2"/>
    </row>
    <row r="267" spans="1:16" x14ac:dyDescent="0.25">
      <c r="A267" s="6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x14ac:dyDescent="0.25">
      <c r="A268" s="6"/>
      <c r="B268" s="22"/>
      <c r="C268" s="80" t="s">
        <v>116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x14ac:dyDescent="0.25">
      <c r="A269" s="6"/>
      <c r="B269" s="22"/>
      <c r="C269" s="22"/>
      <c r="D269" s="22"/>
      <c r="E269" s="22"/>
      <c r="F269" s="22"/>
      <c r="G269" s="2"/>
      <c r="H269" s="2"/>
      <c r="I269" s="2"/>
      <c r="J269" s="2"/>
      <c r="K269" s="2"/>
      <c r="L269" s="2"/>
      <c r="M269" s="2"/>
      <c r="N269" s="2"/>
      <c r="O269" s="22"/>
      <c r="P269" s="22"/>
    </row>
    <row r="270" spans="1:16" ht="24.75" customHeight="1" x14ac:dyDescent="0.25">
      <c r="A270" s="6"/>
      <c r="B270" s="22"/>
      <c r="C270" s="236" t="s">
        <v>117</v>
      </c>
      <c r="D270" s="236"/>
      <c r="E270" s="236"/>
      <c r="F270" s="236"/>
      <c r="G270" s="236"/>
      <c r="H270" s="236"/>
      <c r="I270" s="236"/>
      <c r="J270" s="236"/>
      <c r="K270" s="236"/>
      <c r="L270" s="236"/>
      <c r="M270" s="236"/>
      <c r="N270" s="236"/>
      <c r="O270" s="236"/>
      <c r="P270" s="84"/>
    </row>
    <row r="271" spans="1:16" x14ac:dyDescent="0.25">
      <c r="A271" s="6"/>
      <c r="B271" s="22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</row>
    <row r="272" spans="1:16" x14ac:dyDescent="0.25">
      <c r="A272" s="6"/>
      <c r="B272" s="22"/>
      <c r="C272" s="22"/>
      <c r="D272" s="22"/>
      <c r="E272" s="22"/>
      <c r="F272" s="22"/>
      <c r="G272" s="2"/>
      <c r="H272" s="2"/>
      <c r="I272" s="2"/>
      <c r="J272" s="2"/>
      <c r="K272" s="2"/>
      <c r="L272" s="2"/>
      <c r="M272" s="2"/>
      <c r="N272" s="2"/>
      <c r="O272" s="22"/>
      <c r="P272" s="22"/>
    </row>
    <row r="273" spans="1:16" x14ac:dyDescent="0.25">
      <c r="A273" s="6"/>
      <c r="B273" s="22"/>
      <c r="C273" s="22"/>
      <c r="D273" s="72" t="s">
        <v>18</v>
      </c>
      <c r="E273" s="72"/>
      <c r="F273" s="72"/>
      <c r="G273" s="72"/>
      <c r="H273" s="72"/>
      <c r="I273" s="72">
        <v>2023</v>
      </c>
      <c r="J273" s="72"/>
      <c r="K273" s="72"/>
      <c r="L273" s="34">
        <v>2022</v>
      </c>
      <c r="M273" s="35"/>
      <c r="N273" s="36"/>
      <c r="O273" s="22"/>
      <c r="P273" s="22"/>
    </row>
    <row r="274" spans="1:16" x14ac:dyDescent="0.25">
      <c r="A274" s="6"/>
      <c r="B274" s="22"/>
      <c r="C274" s="22"/>
      <c r="D274" s="96"/>
      <c r="E274" s="96"/>
      <c r="F274" s="96"/>
      <c r="G274" s="96"/>
      <c r="H274" s="96"/>
      <c r="I274" s="47">
        <v>0</v>
      </c>
      <c r="J274" s="48"/>
      <c r="K274" s="49"/>
      <c r="L274" s="47">
        <v>0</v>
      </c>
      <c r="M274" s="48"/>
      <c r="N274" s="49"/>
      <c r="O274" s="22"/>
      <c r="P274" s="22"/>
    </row>
    <row r="275" spans="1:16" x14ac:dyDescent="0.25">
      <c r="A275" s="6"/>
      <c r="B275" s="22"/>
      <c r="C275" s="22"/>
      <c r="D275" s="97"/>
      <c r="E275" s="97"/>
      <c r="F275" s="97"/>
      <c r="G275" s="97"/>
      <c r="H275" s="97"/>
      <c r="I275" s="39"/>
      <c r="J275" s="39"/>
      <c r="K275" s="39"/>
      <c r="L275" s="39"/>
      <c r="M275" s="39"/>
      <c r="N275" s="39"/>
      <c r="O275" s="22"/>
      <c r="P275" s="22"/>
    </row>
    <row r="276" spans="1:16" x14ac:dyDescent="0.25">
      <c r="A276" s="6"/>
      <c r="B276" s="22"/>
      <c r="C276" s="22"/>
      <c r="D276" s="97"/>
      <c r="E276" s="97"/>
      <c r="F276" s="97"/>
      <c r="G276" s="97"/>
      <c r="H276" s="97"/>
      <c r="I276" s="39"/>
      <c r="J276" s="39"/>
      <c r="K276" s="39"/>
      <c r="L276" s="39"/>
      <c r="M276" s="39"/>
      <c r="N276" s="39"/>
      <c r="O276" s="22"/>
      <c r="P276" s="22"/>
    </row>
    <row r="277" spans="1:16" x14ac:dyDescent="0.25">
      <c r="A277" s="6"/>
      <c r="B277" s="22"/>
      <c r="C277" s="22"/>
      <c r="D277" s="97" t="s">
        <v>54</v>
      </c>
      <c r="E277" s="97"/>
      <c r="F277" s="97"/>
      <c r="G277" s="97"/>
      <c r="H277" s="97"/>
      <c r="I277" s="81">
        <f>SUM(I274:K276)</f>
        <v>0</v>
      </c>
      <c r="J277" s="82"/>
      <c r="K277" s="83"/>
      <c r="L277" s="81">
        <f>SUM(L274:N276)</f>
        <v>0</v>
      </c>
      <c r="M277" s="82"/>
      <c r="N277" s="83"/>
      <c r="O277" s="22"/>
      <c r="P277" s="22"/>
    </row>
    <row r="278" spans="1:16" x14ac:dyDescent="0.25">
      <c r="A278" s="6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x14ac:dyDescent="0.25">
      <c r="A279" s="6"/>
      <c r="B279" s="22"/>
      <c r="C279" s="80" t="s">
        <v>118</v>
      </c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x14ac:dyDescent="0.25">
      <c r="A280" s="6"/>
      <c r="B280" s="22"/>
      <c r="C280" s="80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x14ac:dyDescent="0.25">
      <c r="A281" s="6"/>
      <c r="B281" s="22"/>
      <c r="C281" s="16" t="s">
        <v>119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x14ac:dyDescent="0.25">
      <c r="A282" s="6"/>
      <c r="B282" s="22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x14ac:dyDescent="0.25">
      <c r="A283" s="6"/>
      <c r="B283" s="22"/>
      <c r="C283" s="80" t="s">
        <v>120</v>
      </c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x14ac:dyDescent="0.25">
      <c r="A284" s="6"/>
      <c r="B284" s="22"/>
      <c r="C284" s="80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x14ac:dyDescent="0.25">
      <c r="A285" s="6"/>
      <c r="B285" s="228" t="s">
        <v>121</v>
      </c>
      <c r="C285" s="228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84"/>
      <c r="P285" s="84"/>
    </row>
    <row r="286" spans="1:16" x14ac:dyDescent="0.25">
      <c r="A286" s="6"/>
      <c r="B286" s="22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</row>
    <row r="287" spans="1:16" x14ac:dyDescent="0.25">
      <c r="A287" s="6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</row>
    <row r="288" spans="1:16" x14ac:dyDescent="0.25">
      <c r="A288" s="6"/>
      <c r="B288" s="98"/>
      <c r="C288" s="80" t="s">
        <v>122</v>
      </c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</row>
    <row r="289" spans="1:16" x14ac:dyDescent="0.25">
      <c r="A289" s="6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</row>
    <row r="290" spans="1:16" x14ac:dyDescent="0.25">
      <c r="A290" s="6"/>
      <c r="B290" s="98"/>
      <c r="C290" s="236" t="s">
        <v>123</v>
      </c>
      <c r="D290" s="236"/>
      <c r="E290" s="236"/>
      <c r="F290" s="236"/>
      <c r="G290" s="236"/>
      <c r="H290" s="236"/>
      <c r="I290" s="236"/>
      <c r="J290" s="236"/>
      <c r="K290" s="236"/>
      <c r="L290" s="236"/>
      <c r="M290" s="236"/>
      <c r="N290" s="236"/>
      <c r="O290" s="84"/>
      <c r="P290" s="84"/>
    </row>
    <row r="291" spans="1:16" x14ac:dyDescent="0.25">
      <c r="A291" s="6"/>
      <c r="B291" s="98"/>
      <c r="C291" s="236"/>
      <c r="D291" s="236"/>
      <c r="E291" s="236"/>
      <c r="F291" s="236"/>
      <c r="G291" s="236"/>
      <c r="H291" s="236"/>
      <c r="I291" s="236"/>
      <c r="J291" s="236"/>
      <c r="K291" s="236"/>
      <c r="L291" s="236"/>
      <c r="M291" s="236"/>
      <c r="N291" s="236"/>
      <c r="O291" s="84"/>
      <c r="P291" s="84"/>
    </row>
    <row r="292" spans="1:16" x14ac:dyDescent="0.25">
      <c r="A292" s="6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</row>
    <row r="293" spans="1:16" x14ac:dyDescent="0.25">
      <c r="A293" s="6"/>
      <c r="B293" s="77" t="s">
        <v>92</v>
      </c>
      <c r="C293" s="1" t="s">
        <v>124</v>
      </c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x14ac:dyDescent="0.25">
      <c r="A294" s="6"/>
      <c r="B294" s="77"/>
      <c r="C294" s="1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x14ac:dyDescent="0.25">
      <c r="A295" s="6"/>
      <c r="B295" s="99" t="s">
        <v>125</v>
      </c>
      <c r="C295" s="177" t="s">
        <v>126</v>
      </c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00"/>
      <c r="O295" s="91"/>
      <c r="P295" s="91"/>
    </row>
    <row r="296" spans="1:16" x14ac:dyDescent="0.25">
      <c r="A296" s="6"/>
      <c r="B296" s="101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91"/>
      <c r="O296" s="91"/>
      <c r="P296" s="91"/>
    </row>
    <row r="297" spans="1:16" x14ac:dyDescent="0.25">
      <c r="A297" s="6"/>
      <c r="B297" s="10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1:16" x14ac:dyDescent="0.25">
      <c r="A298" s="6"/>
      <c r="B298" s="101"/>
      <c r="C298" s="177" t="s">
        <v>127</v>
      </c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91"/>
      <c r="P298" s="91"/>
    </row>
    <row r="299" spans="1:16" x14ac:dyDescent="0.25">
      <c r="A299" s="6"/>
      <c r="B299" s="102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91"/>
      <c r="P299" s="91"/>
    </row>
    <row r="300" spans="1:16" x14ac:dyDescent="0.25">
      <c r="A300" s="6"/>
      <c r="B300" s="103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</row>
    <row r="301" spans="1:16" x14ac:dyDescent="0.25">
      <c r="A301" s="6"/>
      <c r="B301" s="77" t="s">
        <v>92</v>
      </c>
      <c r="C301" s="1" t="s">
        <v>128</v>
      </c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</row>
    <row r="302" spans="1:16" x14ac:dyDescent="0.25">
      <c r="A302" s="6"/>
      <c r="B302" s="103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</row>
    <row r="303" spans="1:16" x14ac:dyDescent="0.25">
      <c r="A303" s="6"/>
      <c r="B303" s="28" t="s">
        <v>129</v>
      </c>
      <c r="C303" s="149" t="s">
        <v>130</v>
      </c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78"/>
      <c r="P303" s="78"/>
    </row>
    <row r="304" spans="1:16" x14ac:dyDescent="0.25">
      <c r="A304" s="6"/>
      <c r="B304" s="7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78"/>
      <c r="P304" s="78"/>
    </row>
    <row r="305" spans="1:16" x14ac:dyDescent="0.25">
      <c r="A305" s="6"/>
      <c r="B305" s="2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</row>
    <row r="306" spans="1:16" x14ac:dyDescent="0.25">
      <c r="A306" s="6"/>
      <c r="B306" s="77" t="s">
        <v>92</v>
      </c>
      <c r="C306" s="1" t="s">
        <v>131</v>
      </c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 x14ac:dyDescent="0.25">
      <c r="A307" s="6"/>
      <c r="B307" s="77"/>
      <c r="C307" s="1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 x14ac:dyDescent="0.25">
      <c r="A308" s="6"/>
      <c r="B308" s="99" t="s">
        <v>132</v>
      </c>
      <c r="C308" s="177" t="s">
        <v>133</v>
      </c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91"/>
    </row>
    <row r="309" spans="1:16" x14ac:dyDescent="0.25">
      <c r="A309" s="6"/>
      <c r="B309" s="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91"/>
    </row>
    <row r="310" spans="1:16" x14ac:dyDescent="0.25">
      <c r="A310" s="6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1:16" x14ac:dyDescent="0.25">
      <c r="A311" s="6"/>
      <c r="B311" s="104" t="s">
        <v>134</v>
      </c>
      <c r="C311" s="234" t="s">
        <v>135</v>
      </c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105"/>
    </row>
    <row r="312" spans="1:16" x14ac:dyDescent="0.25">
      <c r="A312" s="6"/>
      <c r="B312" s="106"/>
      <c r="C312" s="55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</row>
    <row r="313" spans="1:16" x14ac:dyDescent="0.25">
      <c r="A313" s="6"/>
      <c r="B313" s="77" t="s">
        <v>92</v>
      </c>
      <c r="C313" s="1" t="s">
        <v>136</v>
      </c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</row>
    <row r="314" spans="1:16" x14ac:dyDescent="0.25">
      <c r="A314" s="6"/>
      <c r="B314" s="77"/>
      <c r="C314" s="1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</row>
    <row r="315" spans="1:16" x14ac:dyDescent="0.25">
      <c r="A315" s="6"/>
      <c r="B315" s="28" t="s">
        <v>137</v>
      </c>
      <c r="C315" s="149" t="s">
        <v>138</v>
      </c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78"/>
    </row>
    <row r="316" spans="1:16" x14ac:dyDescent="0.25">
      <c r="A316" s="6"/>
      <c r="B316" s="28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78"/>
    </row>
    <row r="317" spans="1:16" x14ac:dyDescent="0.25">
      <c r="A317" s="6"/>
      <c r="B317" s="92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1:16" x14ac:dyDescent="0.25">
      <c r="A318" s="6"/>
      <c r="B318" s="98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x14ac:dyDescent="0.25">
      <c r="A319" s="6"/>
      <c r="B319" s="98"/>
      <c r="C319" s="80" t="s">
        <v>139</v>
      </c>
      <c r="D319" s="14"/>
      <c r="E319" s="14"/>
      <c r="F319" s="14"/>
      <c r="G319" s="14"/>
      <c r="H319" s="14"/>
      <c r="I319" s="14"/>
      <c r="J319" s="14"/>
      <c r="K319" s="14"/>
      <c r="L319" s="16"/>
      <c r="M319" s="16"/>
      <c r="N319" s="16"/>
      <c r="O319" s="16"/>
      <c r="P319" s="33"/>
    </row>
    <row r="320" spans="1:16" x14ac:dyDescent="0.25">
      <c r="A320" s="6"/>
      <c r="B320" s="98"/>
      <c r="C320" s="79"/>
      <c r="D320" s="14"/>
      <c r="E320" s="14"/>
      <c r="F320" s="14"/>
      <c r="G320" s="14"/>
      <c r="H320" s="14"/>
      <c r="I320" s="14"/>
      <c r="J320" s="14"/>
      <c r="K320" s="14"/>
      <c r="L320" s="16"/>
      <c r="M320" s="16"/>
      <c r="N320" s="16"/>
      <c r="O320" s="16"/>
      <c r="P320" s="33"/>
    </row>
    <row r="321" spans="1:16" x14ac:dyDescent="0.25">
      <c r="A321" s="6"/>
      <c r="B321" s="98"/>
      <c r="C321" s="2"/>
      <c r="D321" s="72" t="s">
        <v>18</v>
      </c>
      <c r="E321" s="72"/>
      <c r="F321" s="72"/>
      <c r="G321" s="72"/>
      <c r="H321" s="72"/>
      <c r="I321" s="72"/>
      <c r="J321" s="72">
        <v>2023</v>
      </c>
      <c r="K321" s="72"/>
      <c r="L321" s="72"/>
      <c r="M321" s="72">
        <v>2022</v>
      </c>
      <c r="N321" s="72"/>
      <c r="O321" s="72"/>
      <c r="P321" s="33"/>
    </row>
    <row r="322" spans="1:16" x14ac:dyDescent="0.25">
      <c r="A322" s="6"/>
      <c r="B322" s="98"/>
      <c r="C322" s="2"/>
      <c r="D322" s="37" t="s">
        <v>140</v>
      </c>
      <c r="E322" s="37"/>
      <c r="F322" s="37"/>
      <c r="G322" s="37"/>
      <c r="H322" s="37"/>
      <c r="I322" s="37"/>
      <c r="J322" s="38">
        <v>416376.81</v>
      </c>
      <c r="K322" s="39"/>
      <c r="L322" s="39"/>
      <c r="M322" s="38">
        <v>415076.81</v>
      </c>
      <c r="N322" s="39"/>
      <c r="O322" s="39"/>
      <c r="P322" s="33"/>
    </row>
    <row r="323" spans="1:16" x14ac:dyDescent="0.25">
      <c r="A323" s="6"/>
      <c r="B323" s="98"/>
      <c r="C323" s="2"/>
      <c r="D323" s="37" t="s">
        <v>141</v>
      </c>
      <c r="E323" s="37"/>
      <c r="F323" s="37"/>
      <c r="G323" s="37"/>
      <c r="H323" s="37"/>
      <c r="I323" s="37"/>
      <c r="J323" s="38">
        <v>20648</v>
      </c>
      <c r="K323" s="39"/>
      <c r="L323" s="39"/>
      <c r="M323" s="38">
        <v>0</v>
      </c>
      <c r="N323" s="39"/>
      <c r="O323" s="39"/>
      <c r="P323" s="33"/>
    </row>
    <row r="324" spans="1:16" x14ac:dyDescent="0.25">
      <c r="A324" s="6"/>
      <c r="B324" s="98"/>
      <c r="C324" s="2"/>
      <c r="D324" s="37" t="s">
        <v>142</v>
      </c>
      <c r="E324" s="37"/>
      <c r="F324" s="37"/>
      <c r="G324" s="37"/>
      <c r="H324" s="37"/>
      <c r="I324" s="37"/>
      <c r="J324" s="38">
        <v>1342238.33</v>
      </c>
      <c r="K324" s="39"/>
      <c r="L324" s="39"/>
      <c r="M324" s="38">
        <v>1206371.08</v>
      </c>
      <c r="N324" s="39"/>
      <c r="O324" s="39"/>
      <c r="P324" s="33"/>
    </row>
    <row r="325" spans="1:16" x14ac:dyDescent="0.25">
      <c r="A325" s="6"/>
      <c r="B325" s="98"/>
      <c r="C325" s="2"/>
      <c r="D325" s="37" t="s">
        <v>143</v>
      </c>
      <c r="E325" s="37"/>
      <c r="F325" s="37"/>
      <c r="G325" s="37"/>
      <c r="H325" s="37"/>
      <c r="I325" s="37"/>
      <c r="J325" s="38">
        <v>2645579.5099999998</v>
      </c>
      <c r="K325" s="39"/>
      <c r="L325" s="39"/>
      <c r="M325" s="38">
        <v>1221177.48</v>
      </c>
      <c r="N325" s="39"/>
      <c r="O325" s="39"/>
      <c r="P325" s="33"/>
    </row>
    <row r="326" spans="1:16" x14ac:dyDescent="0.25">
      <c r="A326" s="6"/>
      <c r="B326" s="98"/>
      <c r="C326" s="2"/>
      <c r="D326" s="69" t="s">
        <v>144</v>
      </c>
      <c r="E326" s="57" t="s">
        <v>145</v>
      </c>
      <c r="F326" s="57"/>
      <c r="G326" s="57"/>
      <c r="H326" s="57"/>
      <c r="I326" s="58"/>
      <c r="J326" s="95">
        <f>SUM(J322:L325)</f>
        <v>4424842.6500000004</v>
      </c>
      <c r="K326" s="107"/>
      <c r="L326" s="108"/>
      <c r="M326" s="95">
        <f>SUM(M322:O325)</f>
        <v>2842625.37</v>
      </c>
      <c r="N326" s="82"/>
      <c r="O326" s="83"/>
      <c r="P326" s="33"/>
    </row>
    <row r="327" spans="1:16" x14ac:dyDescent="0.25">
      <c r="A327" s="6"/>
      <c r="B327" s="98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 x14ac:dyDescent="0.25">
      <c r="A328" s="6"/>
      <c r="B328" s="98"/>
      <c r="C328" s="109" t="s">
        <v>146</v>
      </c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</row>
    <row r="329" spans="1:16" x14ac:dyDescent="0.25">
      <c r="A329" s="6"/>
      <c r="B329" s="98"/>
      <c r="C329" s="10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</row>
    <row r="330" spans="1:16" x14ac:dyDescent="0.25">
      <c r="A330" s="6"/>
      <c r="B330" s="98"/>
      <c r="C330" s="2"/>
      <c r="D330" s="72" t="s">
        <v>18</v>
      </c>
      <c r="E330" s="72"/>
      <c r="F330" s="72"/>
      <c r="G330" s="72"/>
      <c r="H330" s="72"/>
      <c r="I330" s="72"/>
      <c r="J330" s="72">
        <v>2023</v>
      </c>
      <c r="K330" s="72"/>
      <c r="L330" s="72"/>
      <c r="M330" s="72">
        <v>2022</v>
      </c>
      <c r="N330" s="72"/>
      <c r="O330" s="72"/>
      <c r="P330" s="2"/>
    </row>
    <row r="331" spans="1:16" x14ac:dyDescent="0.25">
      <c r="A331" s="6"/>
      <c r="B331" s="98"/>
      <c r="C331" s="2"/>
      <c r="D331" s="37" t="s">
        <v>147</v>
      </c>
      <c r="E331" s="37"/>
      <c r="F331" s="37"/>
      <c r="G331" s="37"/>
      <c r="H331" s="37"/>
      <c r="I331" s="37"/>
      <c r="J331" s="38">
        <v>0</v>
      </c>
      <c r="K331" s="39"/>
      <c r="L331" s="39"/>
      <c r="M331" s="38">
        <v>0</v>
      </c>
      <c r="N331" s="39"/>
      <c r="O331" s="39"/>
      <c r="P331" s="2"/>
    </row>
    <row r="332" spans="1:16" x14ac:dyDescent="0.25">
      <c r="A332" s="6"/>
      <c r="B332" s="98"/>
      <c r="C332" s="2"/>
      <c r="D332" s="37" t="s">
        <v>148</v>
      </c>
      <c r="E332" s="37"/>
      <c r="F332" s="37"/>
      <c r="G332" s="37"/>
      <c r="H332" s="37"/>
      <c r="I332" s="37"/>
      <c r="J332" s="38">
        <v>0</v>
      </c>
      <c r="K332" s="39"/>
      <c r="L332" s="39"/>
      <c r="M332" s="38">
        <v>0</v>
      </c>
      <c r="N332" s="39"/>
      <c r="O332" s="39"/>
      <c r="P332" s="2"/>
    </row>
    <row r="333" spans="1:16" x14ac:dyDescent="0.25">
      <c r="A333" s="6"/>
      <c r="B333" s="98"/>
      <c r="C333" s="2"/>
      <c r="D333" s="69" t="s">
        <v>144</v>
      </c>
      <c r="E333" s="57" t="s">
        <v>149</v>
      </c>
      <c r="F333" s="57"/>
      <c r="G333" s="57"/>
      <c r="H333" s="57"/>
      <c r="I333" s="58"/>
      <c r="J333" s="81">
        <f>SUM(J331:L332)</f>
        <v>0</v>
      </c>
      <c r="K333" s="82"/>
      <c r="L333" s="83"/>
      <c r="M333" s="81">
        <f>SUM(M331:O332)</f>
        <v>0</v>
      </c>
      <c r="N333" s="82"/>
      <c r="O333" s="83"/>
      <c r="P333" s="2"/>
    </row>
    <row r="334" spans="1:16" x14ac:dyDescent="0.25">
      <c r="A334" s="6"/>
      <c r="B334" s="98"/>
      <c r="C334" s="2"/>
      <c r="D334" s="2"/>
      <c r="E334" s="2"/>
      <c r="F334" s="2"/>
      <c r="G334" s="2"/>
      <c r="H334" s="2"/>
      <c r="I334" s="2"/>
      <c r="J334" s="2"/>
      <c r="K334" s="12"/>
      <c r="L334" s="12"/>
      <c r="M334" s="12"/>
      <c r="N334" s="12"/>
      <c r="O334" s="12"/>
      <c r="P334" s="12"/>
    </row>
    <row r="335" spans="1:16" x14ac:dyDescent="0.25">
      <c r="A335" s="6"/>
      <c r="B335" s="98"/>
      <c r="C335" s="54" t="s">
        <v>150</v>
      </c>
      <c r="D335" s="2"/>
      <c r="E335" s="2"/>
      <c r="F335" s="2"/>
      <c r="G335" s="2"/>
      <c r="H335" s="2"/>
      <c r="I335" s="2"/>
      <c r="J335" s="2"/>
      <c r="K335" s="12"/>
      <c r="L335" s="12"/>
      <c r="M335" s="12"/>
      <c r="N335" s="12"/>
      <c r="O335" s="12"/>
      <c r="P335" s="12"/>
    </row>
    <row r="336" spans="1:16" x14ac:dyDescent="0.25">
      <c r="A336" s="6"/>
      <c r="B336" s="98"/>
      <c r="C336" s="11"/>
      <c r="D336" s="11"/>
      <c r="E336" s="11"/>
      <c r="F336" s="11"/>
      <c r="G336" s="11"/>
      <c r="H336" s="11"/>
      <c r="I336" s="11"/>
      <c r="J336" s="11"/>
      <c r="K336" s="12"/>
      <c r="L336" s="12"/>
      <c r="M336" s="12"/>
      <c r="N336" s="12"/>
      <c r="O336" s="12"/>
      <c r="P336" s="12"/>
    </row>
    <row r="337" spans="1:16" x14ac:dyDescent="0.25">
      <c r="A337" s="6"/>
      <c r="B337" s="98"/>
      <c r="C337" s="11"/>
      <c r="D337" s="72" t="s">
        <v>18</v>
      </c>
      <c r="E337" s="72"/>
      <c r="F337" s="72"/>
      <c r="G337" s="72"/>
      <c r="H337" s="72"/>
      <c r="I337" s="72"/>
      <c r="J337" s="72">
        <v>2023</v>
      </c>
      <c r="K337" s="72"/>
      <c r="L337" s="72"/>
      <c r="M337" s="72">
        <v>2022</v>
      </c>
      <c r="N337" s="72"/>
      <c r="O337" s="72"/>
      <c r="P337" s="12"/>
    </row>
    <row r="338" spans="1:16" x14ac:dyDescent="0.25">
      <c r="A338" s="6"/>
      <c r="B338" s="98"/>
      <c r="C338" s="11"/>
      <c r="D338" s="37" t="s">
        <v>151</v>
      </c>
      <c r="E338" s="37"/>
      <c r="F338" s="37"/>
      <c r="G338" s="37"/>
      <c r="H338" s="37"/>
      <c r="I338" s="37"/>
      <c r="J338" s="38">
        <v>0</v>
      </c>
      <c r="K338" s="39"/>
      <c r="L338" s="39"/>
      <c r="M338" s="38">
        <v>0</v>
      </c>
      <c r="N338" s="39"/>
      <c r="O338" s="39"/>
      <c r="P338" s="12"/>
    </row>
    <row r="339" spans="1:16" x14ac:dyDescent="0.25">
      <c r="A339" s="6"/>
      <c r="B339" s="98"/>
      <c r="C339" s="11"/>
      <c r="D339" s="69" t="s">
        <v>144</v>
      </c>
      <c r="E339" s="57" t="s">
        <v>152</v>
      </c>
      <c r="F339" s="57"/>
      <c r="G339" s="57"/>
      <c r="H339" s="57"/>
      <c r="I339" s="58"/>
      <c r="J339" s="81">
        <f>SUM(J338)</f>
        <v>0</v>
      </c>
      <c r="K339" s="82"/>
      <c r="L339" s="83"/>
      <c r="M339" s="81">
        <f>SUM(M338)</f>
        <v>0</v>
      </c>
      <c r="N339" s="82"/>
      <c r="O339" s="83"/>
      <c r="P339" s="12"/>
    </row>
    <row r="340" spans="1:16" x14ac:dyDescent="0.25">
      <c r="A340" s="6"/>
      <c r="B340" s="98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</row>
    <row r="341" spans="1:16" x14ac:dyDescent="0.25">
      <c r="A341" s="6"/>
      <c r="B341" s="28" t="s">
        <v>153</v>
      </c>
      <c r="C341" s="149" t="s">
        <v>154</v>
      </c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78"/>
      <c r="P341" s="78"/>
    </row>
    <row r="342" spans="1:16" x14ac:dyDescent="0.25">
      <c r="A342" s="6"/>
      <c r="B342" s="7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78"/>
      <c r="P342" s="78"/>
    </row>
    <row r="343" spans="1:16" x14ac:dyDescent="0.25">
      <c r="A343" s="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6"/>
      <c r="B344" s="2"/>
      <c r="C344" s="54" t="s">
        <v>155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6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6"/>
      <c r="B346" s="2"/>
      <c r="C346" s="2"/>
      <c r="D346" s="72" t="s">
        <v>18</v>
      </c>
      <c r="E346" s="72"/>
      <c r="F346" s="72"/>
      <c r="G346" s="72"/>
      <c r="H346" s="72"/>
      <c r="I346" s="72"/>
      <c r="J346" s="72">
        <v>2023</v>
      </c>
      <c r="K346" s="72"/>
      <c r="L346" s="72"/>
      <c r="M346" s="72">
        <v>2022</v>
      </c>
      <c r="N346" s="72"/>
      <c r="O346" s="72"/>
      <c r="P346" s="2"/>
    </row>
    <row r="347" spans="1:16" x14ac:dyDescent="0.25">
      <c r="A347" s="6"/>
      <c r="B347" s="2"/>
      <c r="C347" s="2"/>
      <c r="D347" s="37" t="s">
        <v>156</v>
      </c>
      <c r="E347" s="37"/>
      <c r="F347" s="37"/>
      <c r="G347" s="37"/>
      <c r="H347" s="37"/>
      <c r="I347" s="37"/>
      <c r="J347" s="38">
        <v>3968.34</v>
      </c>
      <c r="K347" s="39"/>
      <c r="L347" s="39"/>
      <c r="M347" s="38">
        <v>3968.34</v>
      </c>
      <c r="N347" s="39"/>
      <c r="O347" s="39"/>
      <c r="P347" s="2"/>
    </row>
    <row r="348" spans="1:16" x14ac:dyDescent="0.25">
      <c r="A348" s="6"/>
      <c r="B348" s="2"/>
      <c r="C348" s="2"/>
      <c r="D348" s="37" t="s">
        <v>157</v>
      </c>
      <c r="E348" s="37"/>
      <c r="F348" s="37"/>
      <c r="G348" s="37"/>
      <c r="H348" s="37"/>
      <c r="I348" s="37"/>
      <c r="J348" s="38">
        <v>60320</v>
      </c>
      <c r="K348" s="39"/>
      <c r="L348" s="39"/>
      <c r="M348" s="38">
        <v>0</v>
      </c>
      <c r="N348" s="39"/>
      <c r="O348" s="39"/>
      <c r="P348" s="2"/>
    </row>
    <row r="349" spans="1:16" x14ac:dyDescent="0.25">
      <c r="A349" s="6"/>
      <c r="B349" s="2"/>
      <c r="C349" s="2"/>
      <c r="D349" s="69" t="s">
        <v>144</v>
      </c>
      <c r="E349" s="57" t="s">
        <v>158</v>
      </c>
      <c r="F349" s="57"/>
      <c r="G349" s="57"/>
      <c r="H349" s="57"/>
      <c r="I349" s="58"/>
      <c r="J349" s="95">
        <f>SUM(J347:L348)</f>
        <v>64288.34</v>
      </c>
      <c r="K349" s="107"/>
      <c r="L349" s="108"/>
      <c r="M349" s="95">
        <f>SUM(M347:O348)</f>
        <v>3968.34</v>
      </c>
      <c r="N349" s="82"/>
      <c r="O349" s="83"/>
      <c r="P349" s="2"/>
    </row>
    <row r="350" spans="1:16" x14ac:dyDescent="0.25">
      <c r="A350" s="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6"/>
      <c r="B351" s="2"/>
      <c r="C351" s="80" t="s">
        <v>159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5">
      <c r="A352" s="6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5">
      <c r="A353" s="6"/>
      <c r="B353" s="2"/>
      <c r="C353" s="2"/>
      <c r="D353" s="72" t="s">
        <v>18</v>
      </c>
      <c r="E353" s="72"/>
      <c r="F353" s="72"/>
      <c r="G353" s="72"/>
      <c r="H353" s="72"/>
      <c r="I353" s="72"/>
      <c r="J353" s="72">
        <v>2023</v>
      </c>
      <c r="K353" s="72"/>
      <c r="L353" s="72"/>
      <c r="M353" s="72">
        <v>2022</v>
      </c>
      <c r="N353" s="72"/>
      <c r="O353" s="72"/>
      <c r="P353" s="2"/>
    </row>
    <row r="354" spans="1:16" x14ac:dyDescent="0.25">
      <c r="A354" s="27"/>
      <c r="B354" s="2"/>
      <c r="C354" s="79"/>
      <c r="D354" s="37" t="s">
        <v>160</v>
      </c>
      <c r="E354" s="37"/>
      <c r="F354" s="37"/>
      <c r="G354" s="37"/>
      <c r="H354" s="37"/>
      <c r="I354" s="37"/>
      <c r="J354" s="38">
        <v>0</v>
      </c>
      <c r="K354" s="39"/>
      <c r="L354" s="39"/>
      <c r="M354" s="38">
        <v>0</v>
      </c>
      <c r="N354" s="39"/>
      <c r="O354" s="39"/>
      <c r="P354" s="16"/>
    </row>
    <row r="355" spans="1:16" x14ac:dyDescent="0.25">
      <c r="A355" s="27"/>
      <c r="B355" s="2"/>
      <c r="C355" s="79"/>
      <c r="D355" s="69" t="s">
        <v>144</v>
      </c>
      <c r="E355" s="57" t="s">
        <v>161</v>
      </c>
      <c r="F355" s="57"/>
      <c r="G355" s="57"/>
      <c r="H355" s="57"/>
      <c r="I355" s="58"/>
      <c r="J355" s="81">
        <f>SUM(J354)</f>
        <v>0</v>
      </c>
      <c r="K355" s="82"/>
      <c r="L355" s="83"/>
      <c r="M355" s="81">
        <f>SUM(M354)</f>
        <v>0</v>
      </c>
      <c r="N355" s="82"/>
      <c r="O355" s="83"/>
      <c r="P355" s="16"/>
    </row>
    <row r="356" spans="1:16" x14ac:dyDescent="0.25">
      <c r="A356" s="6"/>
      <c r="B356" s="2"/>
      <c r="C356" s="79"/>
      <c r="D356" s="14"/>
      <c r="E356" s="14"/>
      <c r="F356" s="14"/>
      <c r="G356" s="14"/>
      <c r="H356" s="14"/>
      <c r="I356" s="14"/>
      <c r="J356" s="14"/>
      <c r="K356" s="14"/>
      <c r="L356" s="16"/>
      <c r="M356" s="16"/>
      <c r="N356" s="16"/>
      <c r="O356" s="16"/>
      <c r="P356" s="16"/>
    </row>
    <row r="357" spans="1:16" x14ac:dyDescent="0.25">
      <c r="A357" s="6"/>
      <c r="B357" s="2"/>
      <c r="C357" s="54" t="s">
        <v>162</v>
      </c>
      <c r="D357" s="2"/>
      <c r="E357" s="2"/>
      <c r="F357" s="2"/>
      <c r="G357" s="2"/>
      <c r="H357" s="2"/>
      <c r="I357" s="2"/>
      <c r="J357" s="2"/>
      <c r="K357" s="12"/>
      <c r="L357" s="12"/>
      <c r="M357" s="12"/>
      <c r="N357" s="12"/>
      <c r="O357" s="12"/>
      <c r="P357" s="16"/>
    </row>
    <row r="358" spans="1:16" x14ac:dyDescent="0.25">
      <c r="A358" s="6"/>
      <c r="B358" s="2"/>
      <c r="C358" s="11"/>
      <c r="D358" s="11"/>
      <c r="E358" s="11"/>
      <c r="F358" s="11"/>
      <c r="G358" s="11"/>
      <c r="H358" s="11"/>
      <c r="I358" s="11"/>
      <c r="J358" s="11"/>
      <c r="K358" s="12"/>
      <c r="L358" s="12"/>
      <c r="M358" s="12"/>
      <c r="N358" s="12"/>
      <c r="O358" s="12"/>
      <c r="P358" s="16"/>
    </row>
    <row r="359" spans="1:16" x14ac:dyDescent="0.25">
      <c r="A359" s="6"/>
      <c r="B359" s="2"/>
      <c r="C359" s="11"/>
      <c r="D359" s="72" t="s">
        <v>18</v>
      </c>
      <c r="E359" s="72"/>
      <c r="F359" s="72"/>
      <c r="G359" s="72"/>
      <c r="H359" s="72"/>
      <c r="I359" s="72"/>
      <c r="J359" s="72">
        <v>2023</v>
      </c>
      <c r="K359" s="72"/>
      <c r="L359" s="72"/>
      <c r="M359" s="72">
        <v>2022</v>
      </c>
      <c r="N359" s="72"/>
      <c r="O359" s="72"/>
      <c r="P359" s="16"/>
    </row>
    <row r="360" spans="1:16" x14ac:dyDescent="0.25">
      <c r="A360" s="6"/>
      <c r="B360" s="2"/>
      <c r="C360" s="11"/>
      <c r="D360" s="37" t="s">
        <v>163</v>
      </c>
      <c r="E360" s="37"/>
      <c r="F360" s="37"/>
      <c r="G360" s="37"/>
      <c r="H360" s="37"/>
      <c r="I360" s="37"/>
      <c r="J360" s="38">
        <v>0</v>
      </c>
      <c r="K360" s="39"/>
      <c r="L360" s="39"/>
      <c r="M360" s="38">
        <v>0</v>
      </c>
      <c r="N360" s="39"/>
      <c r="O360" s="39"/>
      <c r="P360" s="16"/>
    </row>
    <row r="361" spans="1:16" x14ac:dyDescent="0.25">
      <c r="A361" s="6"/>
      <c r="B361" s="2"/>
      <c r="C361" s="11"/>
      <c r="D361" s="69" t="s">
        <v>144</v>
      </c>
      <c r="E361" s="57" t="s">
        <v>152</v>
      </c>
      <c r="F361" s="57"/>
      <c r="G361" s="57"/>
      <c r="H361" s="57"/>
      <c r="I361" s="58"/>
      <c r="J361" s="81">
        <f>SUM(J360)</f>
        <v>0</v>
      </c>
      <c r="K361" s="82"/>
      <c r="L361" s="83"/>
      <c r="M361" s="81">
        <f>SUM(M360)</f>
        <v>0</v>
      </c>
      <c r="N361" s="82"/>
      <c r="O361" s="83"/>
      <c r="P361" s="16"/>
    </row>
    <row r="362" spans="1:16" x14ac:dyDescent="0.25">
      <c r="A362" s="2"/>
      <c r="B362" s="2"/>
      <c r="C362" s="79"/>
      <c r="D362" s="14"/>
      <c r="E362" s="14"/>
      <c r="F362" s="14"/>
      <c r="G362" s="14"/>
      <c r="H362" s="14"/>
      <c r="I362" s="14"/>
      <c r="J362" s="14"/>
      <c r="K362" s="14"/>
      <c r="L362" s="16"/>
      <c r="M362" s="16"/>
      <c r="N362" s="16"/>
      <c r="O362" s="16"/>
      <c r="P362" s="16"/>
    </row>
    <row r="363" spans="1:16" x14ac:dyDescent="0.25">
      <c r="A363" s="2"/>
      <c r="B363" s="77" t="s">
        <v>92</v>
      </c>
      <c r="C363" s="1" t="s">
        <v>164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5">
      <c r="A364" s="2"/>
      <c r="B364" s="77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5">
      <c r="A365" s="2"/>
      <c r="B365" s="99" t="s">
        <v>165</v>
      </c>
      <c r="C365" s="177" t="s">
        <v>166</v>
      </c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91"/>
    </row>
    <row r="366" spans="1:16" x14ac:dyDescent="0.25">
      <c r="A366" s="2"/>
      <c r="B366" s="101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91"/>
    </row>
    <row r="367" spans="1:16" x14ac:dyDescent="0.25">
      <c r="A367" s="2"/>
      <c r="B367" s="26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</row>
    <row r="368" spans="1:16" x14ac:dyDescent="0.25">
      <c r="A368" s="2"/>
      <c r="B368" s="77" t="s">
        <v>92</v>
      </c>
      <c r="C368" s="1" t="s">
        <v>167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5">
      <c r="A369" s="2"/>
      <c r="B369" s="77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5">
      <c r="A370" s="2"/>
      <c r="B370" s="110" t="s">
        <v>168</v>
      </c>
      <c r="C370" s="235" t="s">
        <v>169</v>
      </c>
      <c r="D370" s="235"/>
      <c r="E370" s="235"/>
      <c r="F370" s="235"/>
      <c r="G370" s="235"/>
      <c r="H370" s="235"/>
      <c r="I370" s="235"/>
      <c r="J370" s="235"/>
      <c r="K370" s="235"/>
      <c r="L370" s="235"/>
      <c r="M370" s="235"/>
      <c r="N370" s="235"/>
      <c r="O370" s="235"/>
      <c r="P370" s="111"/>
    </row>
    <row r="371" spans="1:16" x14ac:dyDescent="0.25">
      <c r="A371" s="2"/>
      <c r="B371" s="112"/>
      <c r="C371" s="235"/>
      <c r="D371" s="235"/>
      <c r="E371" s="235"/>
      <c r="F371" s="235"/>
      <c r="G371" s="235"/>
      <c r="H371" s="235"/>
      <c r="I371" s="235"/>
      <c r="J371" s="235"/>
      <c r="K371" s="235"/>
      <c r="L371" s="235"/>
      <c r="M371" s="235"/>
      <c r="N371" s="235"/>
      <c r="O371" s="235"/>
      <c r="P371" s="111"/>
    </row>
    <row r="372" spans="1:1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5">
      <c r="A373" s="2"/>
      <c r="B373" s="2"/>
      <c r="C373" s="54" t="s">
        <v>170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5">
      <c r="A375" s="2"/>
      <c r="B375" s="2"/>
      <c r="C375" s="2"/>
      <c r="D375" s="72" t="s">
        <v>18</v>
      </c>
      <c r="E375" s="72"/>
      <c r="F375" s="72"/>
      <c r="G375" s="72"/>
      <c r="H375" s="72"/>
      <c r="I375" s="72"/>
      <c r="J375" s="72">
        <v>2023</v>
      </c>
      <c r="K375" s="72"/>
      <c r="L375" s="72"/>
      <c r="M375" s="72">
        <v>2022</v>
      </c>
      <c r="N375" s="72"/>
      <c r="O375" s="72"/>
      <c r="P375" s="2"/>
    </row>
    <row r="376" spans="1:16" x14ac:dyDescent="0.25">
      <c r="A376" s="2"/>
      <c r="B376" s="2"/>
      <c r="C376" s="2"/>
      <c r="D376" s="37" t="s">
        <v>171</v>
      </c>
      <c r="E376" s="37"/>
      <c r="F376" s="37"/>
      <c r="G376" s="37"/>
      <c r="H376" s="37"/>
      <c r="I376" s="37"/>
      <c r="J376" s="74">
        <v>0</v>
      </c>
      <c r="K376" s="37"/>
      <c r="L376" s="37"/>
      <c r="M376" s="74">
        <v>0</v>
      </c>
      <c r="N376" s="37"/>
      <c r="O376" s="37"/>
      <c r="P376" s="2"/>
    </row>
    <row r="377" spans="1:16" x14ac:dyDescent="0.25">
      <c r="A377" s="2"/>
      <c r="B377" s="2"/>
      <c r="C377" s="2"/>
      <c r="D377" s="37" t="s">
        <v>172</v>
      </c>
      <c r="E377" s="37"/>
      <c r="F377" s="37"/>
      <c r="G377" s="37"/>
      <c r="H377" s="37"/>
      <c r="I377" s="37"/>
      <c r="J377" s="74">
        <v>0</v>
      </c>
      <c r="K377" s="37"/>
      <c r="L377" s="37"/>
      <c r="M377" s="74">
        <v>0</v>
      </c>
      <c r="N377" s="37"/>
      <c r="O377" s="37"/>
      <c r="P377" s="2"/>
    </row>
    <row r="378" spans="1:16" x14ac:dyDescent="0.25">
      <c r="A378" s="2"/>
      <c r="B378" s="2"/>
      <c r="C378" s="2"/>
      <c r="D378" s="40" t="s">
        <v>144</v>
      </c>
      <c r="E378" s="40"/>
      <c r="F378" s="40"/>
      <c r="G378" s="40"/>
      <c r="H378" s="40"/>
      <c r="I378" s="40"/>
      <c r="J378" s="81">
        <f>SUM(J376:L377)</f>
        <v>0</v>
      </c>
      <c r="K378" s="82"/>
      <c r="L378" s="83"/>
      <c r="M378" s="81">
        <f>SUM(M376:O377)</f>
        <v>0</v>
      </c>
      <c r="N378" s="82"/>
      <c r="O378" s="83"/>
      <c r="P378" s="2"/>
    </row>
    <row r="379" spans="1:1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5">
      <c r="A380" s="2"/>
      <c r="B380" s="2"/>
      <c r="C380" s="54" t="s">
        <v>173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5">
      <c r="A382" s="2"/>
      <c r="B382" s="2"/>
      <c r="C382" s="2"/>
      <c r="D382" s="72" t="s">
        <v>18</v>
      </c>
      <c r="E382" s="72"/>
      <c r="F382" s="72"/>
      <c r="G382" s="72"/>
      <c r="H382" s="72"/>
      <c r="I382" s="72"/>
      <c r="J382" s="72">
        <v>2023</v>
      </c>
      <c r="K382" s="72"/>
      <c r="L382" s="72"/>
      <c r="M382" s="72">
        <v>2022</v>
      </c>
      <c r="N382" s="72"/>
      <c r="O382" s="72"/>
      <c r="P382" s="2"/>
    </row>
    <row r="383" spans="1:16" x14ac:dyDescent="0.25">
      <c r="A383" s="2"/>
      <c r="B383" s="2"/>
      <c r="C383" s="2"/>
      <c r="D383" s="37" t="s">
        <v>174</v>
      </c>
      <c r="E383" s="37"/>
      <c r="F383" s="37"/>
      <c r="G383" s="37"/>
      <c r="H383" s="37"/>
      <c r="I383" s="37"/>
      <c r="J383" s="74">
        <v>0</v>
      </c>
      <c r="K383" s="37"/>
      <c r="L383" s="37"/>
      <c r="M383" s="74">
        <v>0</v>
      </c>
      <c r="N383" s="37"/>
      <c r="O383" s="37"/>
      <c r="P383" s="2"/>
    </row>
    <row r="384" spans="1:16" x14ac:dyDescent="0.25">
      <c r="A384" s="2"/>
      <c r="B384" s="2"/>
      <c r="C384" s="2"/>
      <c r="D384" s="37" t="s">
        <v>175</v>
      </c>
      <c r="E384" s="37"/>
      <c r="F384" s="37"/>
      <c r="G384" s="37"/>
      <c r="H384" s="37"/>
      <c r="I384" s="37"/>
      <c r="J384" s="74">
        <v>0</v>
      </c>
      <c r="K384" s="37"/>
      <c r="L384" s="37"/>
      <c r="M384" s="74">
        <v>0</v>
      </c>
      <c r="N384" s="37"/>
      <c r="O384" s="37"/>
      <c r="P384" s="2"/>
    </row>
    <row r="385" spans="1:16" x14ac:dyDescent="0.25">
      <c r="A385" s="2"/>
      <c r="B385" s="2"/>
      <c r="C385" s="2"/>
      <c r="D385" s="40" t="s">
        <v>144</v>
      </c>
      <c r="E385" s="40"/>
      <c r="F385" s="40"/>
      <c r="G385" s="40"/>
      <c r="H385" s="40"/>
      <c r="I385" s="40"/>
      <c r="J385" s="81">
        <f>SUM(J383:L384)</f>
        <v>0</v>
      </c>
      <c r="K385" s="82"/>
      <c r="L385" s="83"/>
      <c r="M385" s="81">
        <f>SUM(M383:O384)</f>
        <v>0</v>
      </c>
      <c r="N385" s="82"/>
      <c r="O385" s="83"/>
      <c r="P385" s="2"/>
    </row>
    <row r="386" spans="1:1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5">
      <c r="A387" s="2"/>
      <c r="B387" s="113" t="s">
        <v>176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5">
      <c r="A388" s="2"/>
      <c r="B388" s="11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5">
      <c r="A389" s="2"/>
      <c r="B389" s="77" t="s">
        <v>92</v>
      </c>
      <c r="C389" s="1" t="s">
        <v>177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5">
      <c r="A390" s="2"/>
      <c r="B390" s="11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5">
      <c r="A391" s="2"/>
      <c r="B391" s="99" t="s">
        <v>11</v>
      </c>
      <c r="C391" s="227" t="s">
        <v>178</v>
      </c>
      <c r="D391" s="227"/>
      <c r="E391" s="227"/>
      <c r="F391" s="227"/>
      <c r="G391" s="227"/>
      <c r="H391" s="227"/>
      <c r="I391" s="227"/>
      <c r="J391" s="227"/>
      <c r="K391" s="227"/>
      <c r="L391" s="227"/>
      <c r="M391" s="227"/>
      <c r="N391" s="227"/>
      <c r="O391" s="227"/>
      <c r="P391" s="91"/>
    </row>
    <row r="392" spans="1:16" x14ac:dyDescent="0.25">
      <c r="A392" s="2"/>
      <c r="B392" s="99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1:16" x14ac:dyDescent="0.25">
      <c r="A393" s="2"/>
      <c r="B393" s="114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</row>
    <row r="394" spans="1:16" x14ac:dyDescent="0.25">
      <c r="A394" s="2"/>
      <c r="B394" s="114"/>
      <c r="C394" s="115" t="s">
        <v>179</v>
      </c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</row>
    <row r="395" spans="1:16" x14ac:dyDescent="0.25">
      <c r="A395" s="2"/>
      <c r="B395" s="114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</row>
    <row r="396" spans="1:16" x14ac:dyDescent="0.25">
      <c r="A396" s="2"/>
      <c r="B396" s="228" t="s">
        <v>180</v>
      </c>
      <c r="C396" s="228"/>
      <c r="D396" s="228"/>
      <c r="E396" s="228"/>
      <c r="F396" s="228"/>
      <c r="G396" s="228"/>
      <c r="H396" s="228"/>
      <c r="I396" s="228"/>
      <c r="J396" s="228"/>
      <c r="K396" s="228"/>
      <c r="L396" s="228"/>
      <c r="M396" s="228"/>
      <c r="N396" s="228"/>
      <c r="O396" s="228"/>
      <c r="P396" s="84"/>
    </row>
    <row r="397" spans="1:16" x14ac:dyDescent="0.25">
      <c r="A397" s="2"/>
      <c r="B397" s="11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</row>
    <row r="398" spans="1:16" x14ac:dyDescent="0.25">
      <c r="A398" s="2"/>
      <c r="B398" s="114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</row>
    <row r="399" spans="1:16" x14ac:dyDescent="0.25">
      <c r="A399" s="2"/>
      <c r="B399" s="114"/>
      <c r="C399" s="115" t="s">
        <v>181</v>
      </c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</row>
    <row r="400" spans="1:16" x14ac:dyDescent="0.25">
      <c r="A400" s="2"/>
      <c r="B400" s="114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</row>
    <row r="401" spans="1:16" x14ac:dyDescent="0.25">
      <c r="A401" s="2"/>
      <c r="B401" s="228" t="s">
        <v>182</v>
      </c>
      <c r="C401" s="228"/>
      <c r="D401" s="228"/>
      <c r="E401" s="228"/>
      <c r="F401" s="228"/>
      <c r="G401" s="228"/>
      <c r="H401" s="228"/>
      <c r="I401" s="228"/>
      <c r="J401" s="228"/>
      <c r="K401" s="228"/>
      <c r="L401" s="228"/>
      <c r="M401" s="228"/>
      <c r="N401" s="228"/>
      <c r="O401" s="228"/>
      <c r="P401" s="84"/>
    </row>
    <row r="402" spans="1:16" x14ac:dyDescent="0.25">
      <c r="A402" s="2"/>
      <c r="B402" s="114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</row>
    <row r="403" spans="1:16" x14ac:dyDescent="0.25">
      <c r="A403" s="2"/>
      <c r="B403" s="114"/>
      <c r="C403" s="98"/>
      <c r="D403" s="98"/>
      <c r="E403" s="116" t="s">
        <v>18</v>
      </c>
      <c r="F403" s="117"/>
      <c r="G403" s="117"/>
      <c r="H403" s="117"/>
      <c r="I403" s="117"/>
      <c r="J403" s="117"/>
      <c r="K403" s="118"/>
      <c r="L403" s="119" t="s">
        <v>19</v>
      </c>
      <c r="M403" s="119"/>
      <c r="N403" s="119"/>
      <c r="O403" s="98"/>
      <c r="P403" s="98"/>
    </row>
    <row r="404" spans="1:16" x14ac:dyDescent="0.25">
      <c r="A404" s="2"/>
      <c r="B404" s="114"/>
      <c r="C404" s="98"/>
      <c r="D404" s="98"/>
      <c r="E404" s="120" t="s">
        <v>183</v>
      </c>
      <c r="F404" s="121"/>
      <c r="G404" s="121"/>
      <c r="H404" s="121"/>
      <c r="I404" s="121"/>
      <c r="J404" s="121"/>
      <c r="K404" s="122"/>
      <c r="L404" s="123">
        <v>0</v>
      </c>
      <c r="M404" s="124"/>
      <c r="N404" s="124"/>
      <c r="O404" s="98"/>
      <c r="P404" s="98"/>
    </row>
    <row r="405" spans="1:16" x14ac:dyDescent="0.25">
      <c r="A405" s="2"/>
      <c r="B405" s="114"/>
      <c r="C405" s="98"/>
      <c r="D405" s="98"/>
      <c r="E405" s="120" t="s">
        <v>184</v>
      </c>
      <c r="F405" s="121"/>
      <c r="G405" s="121"/>
      <c r="H405" s="121"/>
      <c r="I405" s="121"/>
      <c r="J405" s="121"/>
      <c r="K405" s="122"/>
      <c r="L405" s="123">
        <v>0</v>
      </c>
      <c r="M405" s="124"/>
      <c r="N405" s="124"/>
      <c r="O405" s="98"/>
      <c r="P405" s="98"/>
    </row>
    <row r="406" spans="1:16" x14ac:dyDescent="0.25">
      <c r="A406" s="2"/>
      <c r="B406" s="114"/>
      <c r="C406" s="98"/>
      <c r="D406" s="98"/>
      <c r="E406" s="120" t="s">
        <v>184</v>
      </c>
      <c r="F406" s="121"/>
      <c r="G406" s="121"/>
      <c r="H406" s="121"/>
      <c r="I406" s="121"/>
      <c r="J406" s="121"/>
      <c r="K406" s="122"/>
      <c r="L406" s="123">
        <v>0</v>
      </c>
      <c r="M406" s="124"/>
      <c r="N406" s="124"/>
      <c r="O406" s="98"/>
      <c r="P406" s="98"/>
    </row>
    <row r="407" spans="1:16" x14ac:dyDescent="0.25">
      <c r="A407" s="2"/>
      <c r="B407" s="114"/>
      <c r="C407" s="98"/>
      <c r="D407" s="98"/>
      <c r="E407" s="120" t="s">
        <v>185</v>
      </c>
      <c r="F407" s="121"/>
      <c r="G407" s="121"/>
      <c r="H407" s="121"/>
      <c r="I407" s="121"/>
      <c r="J407" s="121"/>
      <c r="K407" s="122"/>
      <c r="L407" s="123">
        <v>0</v>
      </c>
      <c r="M407" s="124"/>
      <c r="N407" s="124"/>
      <c r="O407" s="98"/>
      <c r="P407" s="98"/>
    </row>
    <row r="408" spans="1:16" x14ac:dyDescent="0.25">
      <c r="A408" s="2"/>
      <c r="B408" s="114"/>
      <c r="C408" s="98"/>
      <c r="D408" s="98"/>
      <c r="E408" s="120" t="s">
        <v>186</v>
      </c>
      <c r="F408" s="121"/>
      <c r="G408" s="121"/>
      <c r="H408" s="121"/>
      <c r="I408" s="121"/>
      <c r="J408" s="121"/>
      <c r="K408" s="122"/>
      <c r="L408" s="123">
        <v>0</v>
      </c>
      <c r="M408" s="124"/>
      <c r="N408" s="124"/>
      <c r="O408" s="98"/>
      <c r="P408" s="98"/>
    </row>
    <row r="409" spans="1:16" x14ac:dyDescent="0.25">
      <c r="A409" s="2"/>
      <c r="B409" s="114"/>
      <c r="C409" s="98"/>
      <c r="D409" s="98"/>
      <c r="E409" s="120"/>
      <c r="F409" s="121"/>
      <c r="G409" s="121"/>
      <c r="H409" s="121"/>
      <c r="I409" s="121"/>
      <c r="J409" s="121"/>
      <c r="K409" s="122"/>
      <c r="L409" s="124"/>
      <c r="M409" s="124"/>
      <c r="N409" s="124"/>
      <c r="O409" s="98"/>
      <c r="P409" s="98"/>
    </row>
    <row r="410" spans="1:16" x14ac:dyDescent="0.25">
      <c r="A410" s="2"/>
      <c r="B410" s="114"/>
      <c r="C410" s="98"/>
      <c r="D410" s="98"/>
      <c r="E410" s="125" t="s">
        <v>54</v>
      </c>
      <c r="F410" s="126"/>
      <c r="G410" s="126"/>
      <c r="H410" s="126"/>
      <c r="I410" s="126"/>
      <c r="J410" s="126"/>
      <c r="K410" s="127"/>
      <c r="L410" s="128">
        <f>SUM(L404:N409)</f>
        <v>0</v>
      </c>
      <c r="M410" s="129"/>
      <c r="N410" s="130"/>
      <c r="O410" s="98"/>
      <c r="P410" s="98"/>
    </row>
    <row r="411" spans="1:16" x14ac:dyDescent="0.25">
      <c r="A411" s="2"/>
      <c r="B411" s="114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</row>
    <row r="412" spans="1:16" x14ac:dyDescent="0.25">
      <c r="A412" s="2"/>
      <c r="B412" s="114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</row>
    <row r="413" spans="1:16" x14ac:dyDescent="0.25">
      <c r="A413" s="2"/>
      <c r="B413" s="77" t="s">
        <v>92</v>
      </c>
      <c r="C413" s="1" t="s">
        <v>187</v>
      </c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</row>
    <row r="414" spans="1:16" x14ac:dyDescent="0.25">
      <c r="A414" s="2"/>
      <c r="B414" s="114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</row>
    <row r="415" spans="1:16" x14ac:dyDescent="0.25">
      <c r="A415" s="2"/>
      <c r="B415" s="99" t="s">
        <v>13</v>
      </c>
      <c r="C415" s="177" t="s">
        <v>188</v>
      </c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91"/>
    </row>
    <row r="416" spans="1:16" x14ac:dyDescent="0.25">
      <c r="A416" s="2"/>
      <c r="B416" s="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91"/>
    </row>
    <row r="417" spans="1:16" x14ac:dyDescent="0.25">
      <c r="A417" s="2"/>
      <c r="B417" s="31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</row>
    <row r="418" spans="1:16" x14ac:dyDescent="0.25">
      <c r="A418" s="2"/>
      <c r="B418" s="77" t="s">
        <v>92</v>
      </c>
      <c r="C418" s="1" t="s">
        <v>189</v>
      </c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</row>
    <row r="419" spans="1:16" x14ac:dyDescent="0.25">
      <c r="A419" s="2"/>
      <c r="B419" s="31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</row>
    <row r="420" spans="1:16" x14ac:dyDescent="0.25">
      <c r="A420" s="2"/>
      <c r="B420" s="131" t="s">
        <v>15</v>
      </c>
      <c r="C420" s="177" t="s">
        <v>190</v>
      </c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91"/>
    </row>
    <row r="421" spans="1:16" x14ac:dyDescent="0.25">
      <c r="A421" s="2"/>
      <c r="B421" s="132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91"/>
    </row>
    <row r="422" spans="1:16" x14ac:dyDescent="0.25">
      <c r="A422" s="2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1:16" x14ac:dyDescent="0.25">
      <c r="A423" s="2"/>
      <c r="B423" s="21"/>
      <c r="C423" s="54" t="s">
        <v>191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1"/>
    </row>
    <row r="424" spans="1:16" x14ac:dyDescent="0.25">
      <c r="A424" s="2"/>
      <c r="B424" s="2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1"/>
    </row>
    <row r="425" spans="1:16" x14ac:dyDescent="0.25">
      <c r="A425" s="2"/>
      <c r="B425" s="21"/>
      <c r="C425" s="2"/>
      <c r="D425" s="72" t="s">
        <v>18</v>
      </c>
      <c r="E425" s="72"/>
      <c r="F425" s="72"/>
      <c r="G425" s="72"/>
      <c r="H425" s="72"/>
      <c r="I425" s="72"/>
      <c r="J425" s="72">
        <v>2023</v>
      </c>
      <c r="K425" s="72"/>
      <c r="L425" s="72"/>
      <c r="M425" s="72">
        <v>2022</v>
      </c>
      <c r="N425" s="72"/>
      <c r="O425" s="72"/>
      <c r="P425" s="21"/>
    </row>
    <row r="426" spans="1:16" x14ac:dyDescent="0.25">
      <c r="A426" s="2"/>
      <c r="B426" s="21"/>
      <c r="C426" s="2"/>
      <c r="D426" s="37"/>
      <c r="E426" s="37"/>
      <c r="F426" s="37"/>
      <c r="G426" s="37"/>
      <c r="H426" s="37"/>
      <c r="I426" s="37"/>
      <c r="J426" s="38">
        <v>0</v>
      </c>
      <c r="K426" s="39"/>
      <c r="L426" s="39"/>
      <c r="M426" s="38">
        <v>0</v>
      </c>
      <c r="N426" s="39"/>
      <c r="O426" s="39"/>
      <c r="P426" s="21"/>
    </row>
    <row r="427" spans="1:16" x14ac:dyDescent="0.25">
      <c r="A427" s="2"/>
      <c r="B427" s="21"/>
      <c r="C427" s="2"/>
      <c r="D427" s="37"/>
      <c r="E427" s="37"/>
      <c r="F427" s="37"/>
      <c r="G427" s="37"/>
      <c r="H427" s="37"/>
      <c r="I427" s="37"/>
      <c r="J427" s="38">
        <v>0</v>
      </c>
      <c r="K427" s="39"/>
      <c r="L427" s="39"/>
      <c r="M427" s="38">
        <v>0</v>
      </c>
      <c r="N427" s="39"/>
      <c r="O427" s="39"/>
      <c r="P427" s="21"/>
    </row>
    <row r="428" spans="1:16" x14ac:dyDescent="0.25">
      <c r="A428" s="2"/>
      <c r="B428" s="21"/>
      <c r="C428" s="2"/>
      <c r="D428" s="37"/>
      <c r="E428" s="37"/>
      <c r="F428" s="37"/>
      <c r="G428" s="37"/>
      <c r="H428" s="37"/>
      <c r="I428" s="37"/>
      <c r="J428" s="39"/>
      <c r="K428" s="39"/>
      <c r="L428" s="39"/>
      <c r="M428" s="39"/>
      <c r="N428" s="39"/>
      <c r="O428" s="39"/>
      <c r="P428" s="21"/>
    </row>
    <row r="429" spans="1:16" x14ac:dyDescent="0.25">
      <c r="A429" s="2"/>
      <c r="B429" s="21"/>
      <c r="C429" s="2"/>
      <c r="D429" s="40" t="s">
        <v>144</v>
      </c>
      <c r="E429" s="40"/>
      <c r="F429" s="40"/>
      <c r="G429" s="40"/>
      <c r="H429" s="40"/>
      <c r="I429" s="40"/>
      <c r="J429" s="81">
        <f>SUM(J426:L428)</f>
        <v>0</v>
      </c>
      <c r="K429" s="82"/>
      <c r="L429" s="83"/>
      <c r="M429" s="81">
        <f>SUM(M426:O428)</f>
        <v>0</v>
      </c>
      <c r="N429" s="82"/>
      <c r="O429" s="83"/>
      <c r="P429" s="21"/>
    </row>
    <row r="430" spans="1:16" x14ac:dyDescent="0.25">
      <c r="A430" s="2"/>
      <c r="B430" s="2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1"/>
    </row>
    <row r="431" spans="1:16" x14ac:dyDescent="0.25">
      <c r="A431" s="2"/>
      <c r="B431" s="21"/>
      <c r="C431" s="54" t="s">
        <v>192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1"/>
    </row>
    <row r="432" spans="1:16" x14ac:dyDescent="0.25">
      <c r="A432" s="2"/>
      <c r="B432" s="2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1"/>
    </row>
    <row r="433" spans="1:16" x14ac:dyDescent="0.25">
      <c r="A433" s="2"/>
      <c r="B433" s="21"/>
      <c r="C433" s="2"/>
      <c r="D433" s="72" t="s">
        <v>18</v>
      </c>
      <c r="E433" s="72"/>
      <c r="F433" s="72"/>
      <c r="G433" s="72"/>
      <c r="H433" s="72"/>
      <c r="I433" s="72"/>
      <c r="J433" s="72">
        <v>2023</v>
      </c>
      <c r="K433" s="72"/>
      <c r="L433" s="72"/>
      <c r="M433" s="72">
        <v>2022</v>
      </c>
      <c r="N433" s="72"/>
      <c r="O433" s="72"/>
      <c r="P433" s="21"/>
    </row>
    <row r="434" spans="1:16" x14ac:dyDescent="0.25">
      <c r="A434" s="2"/>
      <c r="B434" s="21"/>
      <c r="C434" s="2"/>
      <c r="D434" s="37"/>
      <c r="E434" s="37"/>
      <c r="F434" s="37"/>
      <c r="G434" s="37"/>
      <c r="H434" s="37"/>
      <c r="I434" s="37"/>
      <c r="J434" s="38">
        <v>0</v>
      </c>
      <c r="K434" s="39"/>
      <c r="L434" s="39"/>
      <c r="M434" s="38">
        <v>0</v>
      </c>
      <c r="N434" s="39"/>
      <c r="O434" s="39"/>
      <c r="P434" s="21"/>
    </row>
    <row r="435" spans="1:16" x14ac:dyDescent="0.25">
      <c r="A435" s="2"/>
      <c r="B435" s="21"/>
      <c r="C435" s="2"/>
      <c r="D435" s="37"/>
      <c r="E435" s="37"/>
      <c r="F435" s="37"/>
      <c r="G435" s="37"/>
      <c r="H435" s="37"/>
      <c r="I435" s="37"/>
      <c r="J435" s="38">
        <v>0</v>
      </c>
      <c r="K435" s="39"/>
      <c r="L435" s="39"/>
      <c r="M435" s="38">
        <v>0</v>
      </c>
      <c r="N435" s="39"/>
      <c r="O435" s="39"/>
      <c r="P435" s="21"/>
    </row>
    <row r="436" spans="1:16" x14ac:dyDescent="0.25">
      <c r="A436" s="2"/>
      <c r="B436" s="21"/>
      <c r="C436" s="2"/>
      <c r="D436" s="37"/>
      <c r="E436" s="37"/>
      <c r="F436" s="37"/>
      <c r="G436" s="37"/>
      <c r="H436" s="37"/>
      <c r="I436" s="37"/>
      <c r="J436" s="39"/>
      <c r="K436" s="39"/>
      <c r="L436" s="39"/>
      <c r="M436" s="39"/>
      <c r="N436" s="39"/>
      <c r="O436" s="39"/>
      <c r="P436" s="21"/>
    </row>
    <row r="437" spans="1:16" x14ac:dyDescent="0.25">
      <c r="A437" s="2"/>
      <c r="B437" s="21"/>
      <c r="C437" s="2"/>
      <c r="D437" s="40" t="s">
        <v>144</v>
      </c>
      <c r="E437" s="40"/>
      <c r="F437" s="40"/>
      <c r="G437" s="40"/>
      <c r="H437" s="40"/>
      <c r="I437" s="40"/>
      <c r="J437" s="81">
        <f>SUM(J434:L436)</f>
        <v>0</v>
      </c>
      <c r="K437" s="82"/>
      <c r="L437" s="83"/>
      <c r="M437" s="81">
        <f>SUM(M434:O436)</f>
        <v>0</v>
      </c>
      <c r="N437" s="82"/>
      <c r="O437" s="83"/>
      <c r="P437" s="21"/>
    </row>
    <row r="438" spans="1:16" x14ac:dyDescent="0.25">
      <c r="A438" s="2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1:16" x14ac:dyDescent="0.25">
      <c r="A439" s="2"/>
      <c r="B439" s="77" t="s">
        <v>92</v>
      </c>
      <c r="C439" s="1" t="s">
        <v>193</v>
      </c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</row>
    <row r="440" spans="1:16" x14ac:dyDescent="0.25">
      <c r="A440" s="2"/>
      <c r="B440" s="31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</row>
    <row r="441" spans="1:16" x14ac:dyDescent="0.25">
      <c r="A441" s="2"/>
      <c r="B441" s="131" t="s">
        <v>125</v>
      </c>
      <c r="C441" s="178" t="s">
        <v>194</v>
      </c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</row>
    <row r="442" spans="1:16" x14ac:dyDescent="0.25">
      <c r="A442" s="2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1:16" x14ac:dyDescent="0.25">
      <c r="A443" s="2"/>
      <c r="B443" s="21"/>
      <c r="C443" s="54" t="s">
        <v>195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1"/>
    </row>
    <row r="444" spans="1:16" x14ac:dyDescent="0.25">
      <c r="A444" s="2"/>
      <c r="B444" s="2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1"/>
    </row>
    <row r="445" spans="1:16" x14ac:dyDescent="0.25">
      <c r="A445" s="2"/>
      <c r="B445" s="21"/>
      <c r="C445" s="2"/>
      <c r="D445" s="154" t="s">
        <v>18</v>
      </c>
      <c r="E445" s="154"/>
      <c r="F445" s="154"/>
      <c r="G445" s="154"/>
      <c r="H445" s="154"/>
      <c r="I445" s="154"/>
      <c r="J445" s="154">
        <v>2023</v>
      </c>
      <c r="K445" s="154"/>
      <c r="L445" s="154"/>
      <c r="M445" s="154">
        <v>2022</v>
      </c>
      <c r="N445" s="154"/>
      <c r="O445" s="154"/>
      <c r="P445" s="21"/>
    </row>
    <row r="446" spans="1:16" x14ac:dyDescent="0.25">
      <c r="A446" s="2"/>
      <c r="B446" s="21"/>
      <c r="C446" s="2"/>
      <c r="D446" s="151"/>
      <c r="E446" s="151"/>
      <c r="F446" s="151"/>
      <c r="G446" s="151"/>
      <c r="H446" s="151"/>
      <c r="I446" s="151"/>
      <c r="J446" s="152">
        <v>0</v>
      </c>
      <c r="K446" s="153"/>
      <c r="L446" s="153"/>
      <c r="M446" s="152">
        <v>0</v>
      </c>
      <c r="N446" s="153"/>
      <c r="O446" s="153"/>
      <c r="P446" s="21"/>
    </row>
    <row r="447" spans="1:16" x14ac:dyDescent="0.25">
      <c r="A447" s="2"/>
      <c r="B447" s="21"/>
      <c r="C447" s="2"/>
      <c r="D447" s="151"/>
      <c r="E447" s="151"/>
      <c r="F447" s="151"/>
      <c r="G447" s="151"/>
      <c r="H447" s="151"/>
      <c r="I447" s="151"/>
      <c r="J447" s="152">
        <v>0</v>
      </c>
      <c r="K447" s="153"/>
      <c r="L447" s="153"/>
      <c r="M447" s="152">
        <v>0</v>
      </c>
      <c r="N447" s="153"/>
      <c r="O447" s="153"/>
      <c r="P447" s="21"/>
    </row>
    <row r="448" spans="1:16" x14ac:dyDescent="0.25">
      <c r="A448" s="2"/>
      <c r="B448" s="21"/>
      <c r="C448" s="2"/>
      <c r="D448" s="151"/>
      <c r="E448" s="151"/>
      <c r="F448" s="151"/>
      <c r="G448" s="151"/>
      <c r="H448" s="151"/>
      <c r="I448" s="151"/>
      <c r="J448" s="153"/>
      <c r="K448" s="153"/>
      <c r="L448" s="153"/>
      <c r="M448" s="153"/>
      <c r="N448" s="153"/>
      <c r="O448" s="153"/>
      <c r="P448" s="21"/>
    </row>
    <row r="449" spans="1:16" x14ac:dyDescent="0.25">
      <c r="A449" s="2"/>
      <c r="B449" s="21"/>
      <c r="C449" s="2"/>
      <c r="D449" s="179" t="s">
        <v>144</v>
      </c>
      <c r="E449" s="179"/>
      <c r="F449" s="179"/>
      <c r="G449" s="179"/>
      <c r="H449" s="179"/>
      <c r="I449" s="179"/>
      <c r="J449" s="165">
        <f>SUM(J446:L448)</f>
        <v>0</v>
      </c>
      <c r="K449" s="166"/>
      <c r="L449" s="167"/>
      <c r="M449" s="165">
        <f>SUM(M446:O448)</f>
        <v>0</v>
      </c>
      <c r="N449" s="166"/>
      <c r="O449" s="167"/>
      <c r="P449" s="21"/>
    </row>
    <row r="450" spans="1:16" x14ac:dyDescent="0.25">
      <c r="A450" s="2"/>
      <c r="B450" s="2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1"/>
    </row>
    <row r="451" spans="1:16" x14ac:dyDescent="0.25">
      <c r="A451" s="2"/>
      <c r="B451" s="21"/>
      <c r="C451" s="54" t="s">
        <v>196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1"/>
    </row>
    <row r="452" spans="1:16" x14ac:dyDescent="0.25">
      <c r="A452" s="2"/>
      <c r="B452" s="2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1"/>
    </row>
    <row r="453" spans="1:16" x14ac:dyDescent="0.25">
      <c r="A453" s="2"/>
      <c r="B453" s="21"/>
      <c r="C453" s="2"/>
      <c r="D453" s="154" t="s">
        <v>18</v>
      </c>
      <c r="E453" s="154"/>
      <c r="F453" s="154"/>
      <c r="G453" s="154"/>
      <c r="H453" s="154"/>
      <c r="I453" s="154"/>
      <c r="J453" s="154">
        <v>2023</v>
      </c>
      <c r="K453" s="154"/>
      <c r="L453" s="154"/>
      <c r="M453" s="154">
        <v>2022</v>
      </c>
      <c r="N453" s="154"/>
      <c r="O453" s="154"/>
      <c r="P453" s="21"/>
    </row>
    <row r="454" spans="1:16" x14ac:dyDescent="0.25">
      <c r="A454" s="2"/>
      <c r="B454" s="21"/>
      <c r="C454" s="2"/>
      <c r="D454" s="151"/>
      <c r="E454" s="151"/>
      <c r="F454" s="151"/>
      <c r="G454" s="151"/>
      <c r="H454" s="151"/>
      <c r="I454" s="151"/>
      <c r="J454" s="152">
        <v>0</v>
      </c>
      <c r="K454" s="153"/>
      <c r="L454" s="153"/>
      <c r="M454" s="152">
        <v>0</v>
      </c>
      <c r="N454" s="153"/>
      <c r="O454" s="153"/>
      <c r="P454" s="21"/>
    </row>
    <row r="455" spans="1:16" x14ac:dyDescent="0.25">
      <c r="A455" s="2"/>
      <c r="B455" s="21"/>
      <c r="C455" s="2"/>
      <c r="D455" s="151"/>
      <c r="E455" s="151"/>
      <c r="F455" s="151"/>
      <c r="G455" s="151"/>
      <c r="H455" s="151"/>
      <c r="I455" s="151"/>
      <c r="J455" s="152">
        <v>0</v>
      </c>
      <c r="K455" s="153"/>
      <c r="L455" s="153"/>
      <c r="M455" s="152">
        <v>0</v>
      </c>
      <c r="N455" s="153"/>
      <c r="O455" s="153"/>
      <c r="P455" s="21"/>
    </row>
    <row r="456" spans="1:16" x14ac:dyDescent="0.25">
      <c r="A456" s="2"/>
      <c r="B456" s="21"/>
      <c r="C456" s="2"/>
      <c r="D456" s="151"/>
      <c r="E456" s="151"/>
      <c r="F456" s="151"/>
      <c r="G456" s="151"/>
      <c r="H456" s="151"/>
      <c r="I456" s="151"/>
      <c r="J456" s="153"/>
      <c r="K456" s="153"/>
      <c r="L456" s="153"/>
      <c r="M456" s="153"/>
      <c r="N456" s="153"/>
      <c r="O456" s="153"/>
      <c r="P456" s="21"/>
    </row>
    <row r="457" spans="1:16" x14ac:dyDescent="0.25">
      <c r="A457" s="2"/>
      <c r="B457" s="21"/>
      <c r="C457" s="2"/>
      <c r="D457" s="179" t="s">
        <v>144</v>
      </c>
      <c r="E457" s="179"/>
      <c r="F457" s="179"/>
      <c r="G457" s="179"/>
      <c r="H457" s="179"/>
      <c r="I457" s="179"/>
      <c r="J457" s="165">
        <f>SUM(J454:L456)</f>
        <v>0</v>
      </c>
      <c r="K457" s="166"/>
      <c r="L457" s="167"/>
      <c r="M457" s="165">
        <f>SUM(M454:O456)</f>
        <v>0</v>
      </c>
      <c r="N457" s="166"/>
      <c r="O457" s="167"/>
      <c r="P457" s="21"/>
    </row>
    <row r="458" spans="1:16" x14ac:dyDescent="0.25">
      <c r="A458" s="2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1:16" x14ac:dyDescent="0.25">
      <c r="A459" s="2"/>
      <c r="B459" s="77" t="s">
        <v>92</v>
      </c>
      <c r="C459" s="1" t="s">
        <v>197</v>
      </c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</row>
    <row r="460" spans="1:16" x14ac:dyDescent="0.25">
      <c r="A460" s="2"/>
      <c r="B460" s="31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</row>
    <row r="461" spans="1:16" x14ac:dyDescent="0.25">
      <c r="A461" s="2"/>
      <c r="B461" s="131" t="s">
        <v>129</v>
      </c>
      <c r="C461" s="178" t="s">
        <v>198</v>
      </c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</row>
    <row r="462" spans="1:16" x14ac:dyDescent="0.25">
      <c r="A462" s="2"/>
      <c r="B462" s="132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  <c r="P462" s="178"/>
    </row>
    <row r="463" spans="1:1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5">
      <c r="A465" s="2"/>
      <c r="B465" s="23" t="s">
        <v>199</v>
      </c>
      <c r="C465" s="133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"/>
    </row>
    <row r="466" spans="1:16" x14ac:dyDescent="0.25">
      <c r="A466" s="2"/>
      <c r="B466" s="1"/>
      <c r="C466" s="5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5">
      <c r="A467" s="2"/>
      <c r="B467" s="28" t="s">
        <v>11</v>
      </c>
      <c r="C467" s="148" t="s">
        <v>201</v>
      </c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</row>
    <row r="468" spans="1:16" x14ac:dyDescent="0.25">
      <c r="A468" s="2"/>
      <c r="B468" s="32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</row>
    <row r="469" spans="1:16" x14ac:dyDescent="0.25">
      <c r="A469" s="2"/>
      <c r="B469" s="28" t="s">
        <v>13</v>
      </c>
      <c r="C469" s="148" t="s">
        <v>202</v>
      </c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</row>
    <row r="470" spans="1:16" x14ac:dyDescent="0.25">
      <c r="A470" s="2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</row>
    <row r="471" spans="1:16" x14ac:dyDescent="0.25">
      <c r="A471" s="2"/>
      <c r="B471" s="54"/>
      <c r="C471" s="135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1:16" x14ac:dyDescent="0.25">
      <c r="A472" s="2"/>
      <c r="B472" s="1" t="s">
        <v>203</v>
      </c>
      <c r="C472" s="54" t="s">
        <v>204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x14ac:dyDescent="0.25">
      <c r="A473" s="2"/>
      <c r="B473" s="1"/>
      <c r="C473" s="5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x14ac:dyDescent="0.25">
      <c r="A474" s="2"/>
      <c r="B474" s="26"/>
      <c r="C474" s="1" t="s">
        <v>205</v>
      </c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x14ac:dyDescent="0.25">
      <c r="A475" s="2"/>
      <c r="B475" s="26"/>
      <c r="C475" s="1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x14ac:dyDescent="0.25">
      <c r="A476" s="2"/>
      <c r="B476" s="99" t="s">
        <v>11</v>
      </c>
      <c r="C476" s="149" t="s">
        <v>206</v>
      </c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</row>
    <row r="477" spans="1:16" x14ac:dyDescent="0.25">
      <c r="A477" s="2"/>
      <c r="B477" s="10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</row>
    <row r="478" spans="1:1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x14ac:dyDescent="0.25">
      <c r="A479" s="2"/>
      <c r="B479" s="2"/>
      <c r="C479" s="2"/>
      <c r="D479" s="184" t="s">
        <v>93</v>
      </c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6"/>
      <c r="P479" s="2"/>
    </row>
    <row r="480" spans="1:16" x14ac:dyDescent="0.25">
      <c r="A480" s="2"/>
      <c r="B480" s="2"/>
      <c r="C480" s="2"/>
      <c r="D480" s="184" t="s">
        <v>18</v>
      </c>
      <c r="E480" s="185"/>
      <c r="F480" s="185"/>
      <c r="G480" s="185"/>
      <c r="H480" s="185"/>
      <c r="I480" s="186"/>
      <c r="J480" s="155">
        <v>2023</v>
      </c>
      <c r="K480" s="156"/>
      <c r="L480" s="157"/>
      <c r="M480" s="155">
        <v>2022</v>
      </c>
      <c r="N480" s="156"/>
      <c r="O480" s="157"/>
      <c r="P480" s="2"/>
    </row>
    <row r="481" spans="1:16" x14ac:dyDescent="0.25">
      <c r="A481" s="2"/>
      <c r="B481" s="2"/>
      <c r="C481" s="2"/>
      <c r="D481" s="180" t="s">
        <v>207</v>
      </c>
      <c r="E481" s="181"/>
      <c r="F481" s="181"/>
      <c r="G481" s="181"/>
      <c r="H481" s="181"/>
      <c r="I481" s="182"/>
      <c r="J481" s="183">
        <v>4000</v>
      </c>
      <c r="K481" s="160"/>
      <c r="L481" s="161"/>
      <c r="M481" s="183">
        <v>4000</v>
      </c>
      <c r="N481" s="160"/>
      <c r="O481" s="161"/>
      <c r="P481" s="2"/>
    </row>
    <row r="482" spans="1:16" x14ac:dyDescent="0.25">
      <c r="A482" s="2"/>
      <c r="B482" s="2"/>
      <c r="C482" s="2"/>
      <c r="D482" s="180" t="s">
        <v>104</v>
      </c>
      <c r="E482" s="181"/>
      <c r="F482" s="181"/>
      <c r="G482" s="181"/>
      <c r="H482" s="181"/>
      <c r="I482" s="182"/>
      <c r="J482" s="183">
        <v>2130371.35</v>
      </c>
      <c r="K482" s="160"/>
      <c r="L482" s="161"/>
      <c r="M482" s="183">
        <v>1373679.14</v>
      </c>
      <c r="N482" s="160"/>
      <c r="O482" s="161"/>
      <c r="P482" s="2"/>
    </row>
    <row r="483" spans="1:16" x14ac:dyDescent="0.25">
      <c r="A483" s="2"/>
      <c r="B483" s="2"/>
      <c r="C483" s="2"/>
      <c r="D483" s="180" t="s">
        <v>208</v>
      </c>
      <c r="E483" s="181"/>
      <c r="F483" s="181"/>
      <c r="G483" s="181"/>
      <c r="H483" s="181"/>
      <c r="I483" s="182"/>
      <c r="J483" s="159">
        <v>0</v>
      </c>
      <c r="K483" s="160"/>
      <c r="L483" s="161"/>
      <c r="M483" s="159">
        <v>0</v>
      </c>
      <c r="N483" s="160"/>
      <c r="O483" s="161"/>
      <c r="P483" s="2"/>
    </row>
    <row r="484" spans="1:16" x14ac:dyDescent="0.25">
      <c r="A484" s="2"/>
      <c r="B484" s="2"/>
      <c r="C484" s="2"/>
      <c r="D484" s="180" t="s">
        <v>209</v>
      </c>
      <c r="E484" s="181"/>
      <c r="F484" s="181"/>
      <c r="G484" s="181"/>
      <c r="H484" s="181"/>
      <c r="I484" s="182"/>
      <c r="J484" s="190">
        <v>0</v>
      </c>
      <c r="K484" s="191"/>
      <c r="L484" s="192"/>
      <c r="M484" s="190">
        <v>0</v>
      </c>
      <c r="N484" s="191"/>
      <c r="O484" s="192"/>
      <c r="P484" s="2"/>
    </row>
    <row r="485" spans="1:16" x14ac:dyDescent="0.25">
      <c r="A485" s="2"/>
      <c r="B485" s="2"/>
      <c r="C485" s="2"/>
      <c r="D485" s="180" t="s">
        <v>210</v>
      </c>
      <c r="E485" s="181"/>
      <c r="F485" s="181"/>
      <c r="G485" s="181"/>
      <c r="H485" s="181"/>
      <c r="I485" s="182"/>
      <c r="J485" s="183">
        <v>0</v>
      </c>
      <c r="K485" s="160"/>
      <c r="L485" s="161"/>
      <c r="M485" s="183">
        <v>0</v>
      </c>
      <c r="N485" s="160"/>
      <c r="O485" s="161"/>
      <c r="P485" s="2"/>
    </row>
    <row r="486" spans="1:16" x14ac:dyDescent="0.25">
      <c r="A486" s="2"/>
      <c r="B486" s="2"/>
      <c r="C486" s="2"/>
      <c r="D486" s="180" t="s">
        <v>211</v>
      </c>
      <c r="E486" s="181"/>
      <c r="F486" s="181"/>
      <c r="G486" s="181"/>
      <c r="H486" s="181"/>
      <c r="I486" s="182"/>
      <c r="J486" s="187">
        <v>1411</v>
      </c>
      <c r="K486" s="188"/>
      <c r="L486" s="189"/>
      <c r="M486" s="183">
        <v>1411</v>
      </c>
      <c r="N486" s="160"/>
      <c r="O486" s="161"/>
      <c r="P486" s="2"/>
    </row>
    <row r="487" spans="1:16" x14ac:dyDescent="0.25">
      <c r="A487" s="2"/>
      <c r="B487" s="2"/>
      <c r="C487" s="2"/>
      <c r="D487" s="180" t="s">
        <v>212</v>
      </c>
      <c r="E487" s="181"/>
      <c r="F487" s="181"/>
      <c r="G487" s="181"/>
      <c r="H487" s="181"/>
      <c r="I487" s="182"/>
      <c r="J487" s="183">
        <v>0</v>
      </c>
      <c r="K487" s="160"/>
      <c r="L487" s="161"/>
      <c r="M487" s="183">
        <v>0</v>
      </c>
      <c r="N487" s="160"/>
      <c r="O487" s="161"/>
      <c r="P487" s="2"/>
    </row>
    <row r="488" spans="1:16" x14ac:dyDescent="0.25">
      <c r="A488" s="2"/>
      <c r="B488" s="2"/>
      <c r="C488" s="2"/>
      <c r="D488" s="201" t="s">
        <v>213</v>
      </c>
      <c r="E488" s="202"/>
      <c r="F488" s="202"/>
      <c r="G488" s="202"/>
      <c r="H488" s="202"/>
      <c r="I488" s="203"/>
      <c r="J488" s="204">
        <f>SUM(J481:L487)</f>
        <v>2135782.35</v>
      </c>
      <c r="K488" s="205"/>
      <c r="L488" s="206"/>
      <c r="M488" s="204">
        <f>SUM(M481:O487)</f>
        <v>1379090.14</v>
      </c>
      <c r="N488" s="205"/>
      <c r="O488" s="206"/>
      <c r="P488" s="2"/>
    </row>
    <row r="489" spans="1:1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5">
      <c r="A490" s="2"/>
      <c r="B490" s="99" t="s">
        <v>13</v>
      </c>
      <c r="C490" s="148" t="s">
        <v>214</v>
      </c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</row>
    <row r="491" spans="1:1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5">
      <c r="A492" s="2"/>
      <c r="B492" s="2"/>
      <c r="C492" s="2"/>
      <c r="D492" s="184" t="s">
        <v>215</v>
      </c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6"/>
      <c r="P492" s="2"/>
    </row>
    <row r="493" spans="1:16" x14ac:dyDescent="0.25">
      <c r="A493" s="2"/>
      <c r="B493" s="2"/>
      <c r="C493" s="2"/>
      <c r="D493" s="184" t="s">
        <v>18</v>
      </c>
      <c r="E493" s="185"/>
      <c r="F493" s="185"/>
      <c r="G493" s="185"/>
      <c r="H493" s="185"/>
      <c r="I493" s="186"/>
      <c r="J493" s="154">
        <v>2023</v>
      </c>
      <c r="K493" s="154"/>
      <c r="L493" s="154"/>
      <c r="M493" s="154">
        <v>2022</v>
      </c>
      <c r="N493" s="154"/>
      <c r="O493" s="154"/>
      <c r="P493" s="2"/>
    </row>
    <row r="494" spans="1:16" x14ac:dyDescent="0.25">
      <c r="A494" s="2"/>
      <c r="B494" s="2"/>
      <c r="C494" s="2"/>
      <c r="D494" s="193" t="s">
        <v>216</v>
      </c>
      <c r="E494" s="194"/>
      <c r="F494" s="194"/>
      <c r="G494" s="194"/>
      <c r="H494" s="194"/>
      <c r="I494" s="195"/>
      <c r="J494" s="196"/>
      <c r="K494" s="196"/>
      <c r="L494" s="196"/>
      <c r="M494" s="196"/>
      <c r="N494" s="196"/>
      <c r="O494" s="196"/>
      <c r="P494" s="2"/>
    </row>
    <row r="495" spans="1:16" x14ac:dyDescent="0.25">
      <c r="A495" s="2"/>
      <c r="B495" s="2"/>
      <c r="C495" s="2"/>
      <c r="D495" s="197" t="s">
        <v>217</v>
      </c>
      <c r="E495" s="198"/>
      <c r="F495" s="198"/>
      <c r="G495" s="198"/>
      <c r="H495" s="198"/>
      <c r="I495" s="199"/>
      <c r="J495" s="200"/>
      <c r="K495" s="200"/>
      <c r="L495" s="200"/>
      <c r="M495" s="200"/>
      <c r="N495" s="200"/>
      <c r="O495" s="200"/>
      <c r="P495" s="2"/>
    </row>
    <row r="496" spans="1:16" x14ac:dyDescent="0.25">
      <c r="A496" s="2"/>
      <c r="B496" s="2"/>
      <c r="C496" s="2"/>
      <c r="D496" s="197" t="s">
        <v>218</v>
      </c>
      <c r="E496" s="198"/>
      <c r="F496" s="198"/>
      <c r="G496" s="198"/>
      <c r="H496" s="198"/>
      <c r="I496" s="199"/>
      <c r="J496" s="207"/>
      <c r="K496" s="207"/>
      <c r="L496" s="207"/>
      <c r="M496" s="207"/>
      <c r="N496" s="207"/>
      <c r="O496" s="207"/>
      <c r="P496" s="2"/>
    </row>
    <row r="497" spans="1:16" x14ac:dyDescent="0.25">
      <c r="A497" s="2"/>
      <c r="B497" s="2"/>
      <c r="C497" s="2"/>
      <c r="D497" s="197" t="s">
        <v>219</v>
      </c>
      <c r="E497" s="198"/>
      <c r="F497" s="198"/>
      <c r="G497" s="198"/>
      <c r="H497" s="198"/>
      <c r="I497" s="199"/>
      <c r="J497" s="207"/>
      <c r="K497" s="207"/>
      <c r="L497" s="207"/>
      <c r="M497" s="207"/>
      <c r="N497" s="207"/>
      <c r="O497" s="207"/>
      <c r="P497" s="2"/>
    </row>
    <row r="498" spans="1:16" x14ac:dyDescent="0.25">
      <c r="A498" s="2"/>
      <c r="B498" s="2"/>
      <c r="C498" s="2"/>
      <c r="D498" s="197" t="s">
        <v>220</v>
      </c>
      <c r="E498" s="198"/>
      <c r="F498" s="198"/>
      <c r="G498" s="198"/>
      <c r="H498" s="198"/>
      <c r="I498" s="199"/>
      <c r="J498" s="207"/>
      <c r="K498" s="207"/>
      <c r="L498" s="207"/>
      <c r="M498" s="207"/>
      <c r="N498" s="207"/>
      <c r="O498" s="207"/>
      <c r="P498" s="2"/>
    </row>
    <row r="499" spans="1:16" x14ac:dyDescent="0.25">
      <c r="A499" s="2"/>
      <c r="B499" s="2"/>
      <c r="C499" s="2"/>
      <c r="D499" s="197" t="s">
        <v>221</v>
      </c>
      <c r="E499" s="198"/>
      <c r="F499" s="198"/>
      <c r="G499" s="198"/>
      <c r="H499" s="198"/>
      <c r="I499" s="199"/>
      <c r="J499" s="208"/>
      <c r="K499" s="208"/>
      <c r="L499" s="208"/>
      <c r="M499" s="208"/>
      <c r="N499" s="208"/>
      <c r="O499" s="208"/>
      <c r="P499" s="2"/>
    </row>
    <row r="500" spans="1:16" x14ac:dyDescent="0.25">
      <c r="A500" s="2"/>
      <c r="B500" s="2"/>
      <c r="C500" s="2"/>
      <c r="D500" s="197" t="s">
        <v>222</v>
      </c>
      <c r="E500" s="198"/>
      <c r="F500" s="198"/>
      <c r="G500" s="198"/>
      <c r="H500" s="198"/>
      <c r="I500" s="199"/>
      <c r="J500" s="208"/>
      <c r="K500" s="208"/>
      <c r="L500" s="208"/>
      <c r="M500" s="208"/>
      <c r="N500" s="208"/>
      <c r="O500" s="208"/>
      <c r="P500" s="2"/>
    </row>
    <row r="501" spans="1:16" x14ac:dyDescent="0.25">
      <c r="A501" s="2"/>
      <c r="B501" s="2"/>
      <c r="C501" s="2"/>
      <c r="D501" s="197" t="s">
        <v>223</v>
      </c>
      <c r="E501" s="198"/>
      <c r="F501" s="198"/>
      <c r="G501" s="198"/>
      <c r="H501" s="198"/>
      <c r="I501" s="199"/>
      <c r="J501" s="212"/>
      <c r="K501" s="213"/>
      <c r="L501" s="214"/>
      <c r="M501" s="212"/>
      <c r="N501" s="213"/>
      <c r="O501" s="214"/>
      <c r="P501" s="2"/>
    </row>
    <row r="502" spans="1:16" x14ac:dyDescent="0.25">
      <c r="A502" s="2"/>
      <c r="B502" s="2"/>
      <c r="C502" s="2"/>
      <c r="D502" s="209" t="s">
        <v>224</v>
      </c>
      <c r="E502" s="210"/>
      <c r="F502" s="210"/>
      <c r="G502" s="210"/>
      <c r="H502" s="210"/>
      <c r="I502" s="211"/>
      <c r="J502" s="212"/>
      <c r="K502" s="213"/>
      <c r="L502" s="214"/>
      <c r="M502" s="212"/>
      <c r="N502" s="213"/>
      <c r="O502" s="214"/>
      <c r="P502" s="2"/>
    </row>
    <row r="503" spans="1:16" x14ac:dyDescent="0.25">
      <c r="A503" s="2"/>
      <c r="B503" s="2"/>
      <c r="C503" s="2"/>
      <c r="D503" s="197" t="s">
        <v>225</v>
      </c>
      <c r="E503" s="198"/>
      <c r="F503" s="198"/>
      <c r="G503" s="198"/>
      <c r="H503" s="198"/>
      <c r="I503" s="199"/>
      <c r="J503" s="212"/>
      <c r="K503" s="213"/>
      <c r="L503" s="214"/>
      <c r="M503" s="212"/>
      <c r="N503" s="213"/>
      <c r="O503" s="214"/>
      <c r="P503" s="2"/>
    </row>
    <row r="504" spans="1:16" x14ac:dyDescent="0.25">
      <c r="A504" s="2"/>
      <c r="B504" s="2"/>
      <c r="C504" s="2"/>
      <c r="D504" s="197" t="s">
        <v>226</v>
      </c>
      <c r="E504" s="198"/>
      <c r="F504" s="198"/>
      <c r="G504" s="198"/>
      <c r="H504" s="198"/>
      <c r="I504" s="199"/>
      <c r="J504" s="212"/>
      <c r="K504" s="213"/>
      <c r="L504" s="214"/>
      <c r="M504" s="212"/>
      <c r="N504" s="213"/>
      <c r="O504" s="214"/>
      <c r="P504" s="2"/>
    </row>
    <row r="505" spans="1:16" x14ac:dyDescent="0.25">
      <c r="A505" s="2"/>
      <c r="B505" s="2"/>
      <c r="C505" s="2"/>
      <c r="D505" s="197" t="s">
        <v>227</v>
      </c>
      <c r="E505" s="198"/>
      <c r="F505" s="198"/>
      <c r="G505" s="198"/>
      <c r="H505" s="198"/>
      <c r="I505" s="199"/>
      <c r="J505" s="212"/>
      <c r="K505" s="213"/>
      <c r="L505" s="214"/>
      <c r="M505" s="212"/>
      <c r="N505" s="213"/>
      <c r="O505" s="214"/>
      <c r="P505" s="2"/>
    </row>
    <row r="506" spans="1:16" x14ac:dyDescent="0.25">
      <c r="A506" s="2"/>
      <c r="B506" s="2"/>
      <c r="C506" s="2"/>
      <c r="D506" s="197" t="s">
        <v>228</v>
      </c>
      <c r="E506" s="198"/>
      <c r="F506" s="198"/>
      <c r="G506" s="198"/>
      <c r="H506" s="198"/>
      <c r="I506" s="199"/>
      <c r="J506" s="212"/>
      <c r="K506" s="213"/>
      <c r="L506" s="214"/>
      <c r="M506" s="212"/>
      <c r="N506" s="213"/>
      <c r="O506" s="214"/>
      <c r="P506" s="2"/>
    </row>
    <row r="507" spans="1:16" x14ac:dyDescent="0.25">
      <c r="A507" s="2"/>
      <c r="B507" s="2"/>
      <c r="C507" s="2"/>
      <c r="D507" s="197" t="s">
        <v>229</v>
      </c>
      <c r="E507" s="198"/>
      <c r="F507" s="198"/>
      <c r="G507" s="198"/>
      <c r="H507" s="198"/>
      <c r="I507" s="199"/>
      <c r="J507" s="212"/>
      <c r="K507" s="213"/>
      <c r="L507" s="214"/>
      <c r="M507" s="212"/>
      <c r="N507" s="213"/>
      <c r="O507" s="214"/>
      <c r="P507" s="2"/>
    </row>
    <row r="508" spans="1:16" x14ac:dyDescent="0.25">
      <c r="A508" s="2"/>
      <c r="B508" s="2"/>
      <c r="C508" s="2"/>
      <c r="D508" s="197" t="s">
        <v>230</v>
      </c>
      <c r="E508" s="198"/>
      <c r="F508" s="198"/>
      <c r="G508" s="198"/>
      <c r="H508" s="198"/>
      <c r="I508" s="199"/>
      <c r="J508" s="212"/>
      <c r="K508" s="213"/>
      <c r="L508" s="214"/>
      <c r="M508" s="212"/>
      <c r="N508" s="213"/>
      <c r="O508" s="214"/>
      <c r="P508" s="2"/>
    </row>
    <row r="509" spans="1:16" x14ac:dyDescent="0.25">
      <c r="A509" s="2"/>
      <c r="B509" s="2"/>
      <c r="C509" s="2"/>
      <c r="D509" s="197" t="s">
        <v>231</v>
      </c>
      <c r="E509" s="198"/>
      <c r="F509" s="198"/>
      <c r="G509" s="198"/>
      <c r="H509" s="198"/>
      <c r="I509" s="199"/>
      <c r="J509" s="212"/>
      <c r="K509" s="213"/>
      <c r="L509" s="214"/>
      <c r="M509" s="212"/>
      <c r="N509" s="213"/>
      <c r="O509" s="214"/>
      <c r="P509" s="2"/>
    </row>
    <row r="510" spans="1:16" x14ac:dyDescent="0.25">
      <c r="A510" s="2"/>
      <c r="B510" s="2"/>
      <c r="C510" s="2"/>
      <c r="D510" s="197" t="s">
        <v>232</v>
      </c>
      <c r="E510" s="198"/>
      <c r="F510" s="198"/>
      <c r="G510" s="198"/>
      <c r="H510" s="198"/>
      <c r="I510" s="199"/>
      <c r="J510" s="212"/>
      <c r="K510" s="213"/>
      <c r="L510" s="214"/>
      <c r="M510" s="212"/>
      <c r="N510" s="213"/>
      <c r="O510" s="214"/>
      <c r="P510" s="2"/>
    </row>
    <row r="511" spans="1:16" x14ac:dyDescent="0.25">
      <c r="A511" s="2"/>
      <c r="B511" s="2"/>
      <c r="C511" s="2"/>
      <c r="D511" s="209" t="s">
        <v>233</v>
      </c>
      <c r="E511" s="210"/>
      <c r="F511" s="210"/>
      <c r="G511" s="210"/>
      <c r="H511" s="210"/>
      <c r="I511" s="211"/>
      <c r="J511" s="212"/>
      <c r="K511" s="213"/>
      <c r="L511" s="214"/>
      <c r="M511" s="212"/>
      <c r="N511" s="213"/>
      <c r="O511" s="214"/>
      <c r="P511" s="2"/>
    </row>
    <row r="512" spans="1:16" x14ac:dyDescent="0.25">
      <c r="A512" s="2"/>
      <c r="B512" s="2"/>
      <c r="C512" s="2"/>
      <c r="D512" s="219" t="s">
        <v>213</v>
      </c>
      <c r="E512" s="220"/>
      <c r="F512" s="220"/>
      <c r="G512" s="220"/>
      <c r="H512" s="220"/>
      <c r="I512" s="221"/>
      <c r="J512" s="165">
        <f>SUM(J494:L511)-J494-J502</f>
        <v>0</v>
      </c>
      <c r="K512" s="166"/>
      <c r="L512" s="167"/>
      <c r="M512" s="165">
        <f>SUM(M494:O511)-M494-M502</f>
        <v>0</v>
      </c>
      <c r="N512" s="166"/>
      <c r="O512" s="167"/>
      <c r="P512" s="2"/>
    </row>
    <row r="513" spans="1:1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x14ac:dyDescent="0.25">
      <c r="A514" s="2"/>
      <c r="B514" s="28" t="s">
        <v>15</v>
      </c>
      <c r="C514" s="149" t="s">
        <v>234</v>
      </c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</row>
    <row r="515" spans="1:16" x14ac:dyDescent="0.25">
      <c r="A515" s="2"/>
      <c r="B515" s="28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</row>
    <row r="516" spans="1:1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x14ac:dyDescent="0.25">
      <c r="A517" s="2"/>
      <c r="B517" s="2"/>
      <c r="C517" s="2"/>
      <c r="D517" s="184" t="s">
        <v>235</v>
      </c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6"/>
      <c r="P517" s="2"/>
    </row>
    <row r="518" spans="1:16" x14ac:dyDescent="0.25">
      <c r="A518" s="2"/>
      <c r="B518" s="2"/>
      <c r="C518" s="2"/>
      <c r="D518" s="168" t="s">
        <v>18</v>
      </c>
      <c r="E518" s="168"/>
      <c r="F518" s="168"/>
      <c r="G518" s="168"/>
      <c r="H518" s="168"/>
      <c r="I518" s="168"/>
      <c r="J518" s="222">
        <v>2023</v>
      </c>
      <c r="K518" s="222"/>
      <c r="L518" s="222"/>
      <c r="M518" s="222">
        <v>2022</v>
      </c>
      <c r="N518" s="222"/>
      <c r="O518" s="222"/>
      <c r="P518" s="2"/>
    </row>
    <row r="519" spans="1:16" x14ac:dyDescent="0.25">
      <c r="A519" s="2"/>
      <c r="B519" s="2"/>
      <c r="C519" s="2"/>
      <c r="D519" s="215" t="s">
        <v>236</v>
      </c>
      <c r="E519" s="215"/>
      <c r="F519" s="215"/>
      <c r="G519" s="215"/>
      <c r="H519" s="215"/>
      <c r="I519" s="215"/>
      <c r="J519" s="169"/>
      <c r="K519" s="169"/>
      <c r="L519" s="169"/>
      <c r="M519" s="169"/>
      <c r="N519" s="169"/>
      <c r="O519" s="169"/>
      <c r="P519" s="2"/>
    </row>
    <row r="520" spans="1:16" x14ac:dyDescent="0.25">
      <c r="A520" s="2"/>
      <c r="B520" s="2"/>
      <c r="C520" s="2"/>
      <c r="D520" s="216" t="s">
        <v>237</v>
      </c>
      <c r="E520" s="217"/>
      <c r="F520" s="217"/>
      <c r="G520" s="217"/>
      <c r="H520" s="217"/>
      <c r="I520" s="217"/>
      <c r="J520" s="218"/>
      <c r="K520" s="218"/>
      <c r="L520" s="218"/>
      <c r="M520" s="218"/>
      <c r="N520" s="218"/>
      <c r="O520" s="218"/>
      <c r="P520" s="2"/>
    </row>
    <row r="521" spans="1:16" x14ac:dyDescent="0.25">
      <c r="A521" s="2"/>
      <c r="B521" s="2"/>
      <c r="C521" s="2"/>
      <c r="D521" s="223" t="s">
        <v>238</v>
      </c>
      <c r="E521" s="223"/>
      <c r="F521" s="223"/>
      <c r="G521" s="223"/>
      <c r="H521" s="223"/>
      <c r="I521" s="223"/>
      <c r="J521" s="224"/>
      <c r="K521" s="224"/>
      <c r="L521" s="224"/>
      <c r="M521" s="224"/>
      <c r="N521" s="224"/>
      <c r="O521" s="224"/>
      <c r="P521" s="2"/>
    </row>
    <row r="522" spans="1:16" x14ac:dyDescent="0.25">
      <c r="A522" s="2"/>
      <c r="B522" s="2"/>
      <c r="C522" s="2"/>
      <c r="D522" s="223" t="s">
        <v>239</v>
      </c>
      <c r="E522" s="223"/>
      <c r="F522" s="223"/>
      <c r="G522" s="223"/>
      <c r="H522" s="223"/>
      <c r="I522" s="223"/>
      <c r="J522" s="224"/>
      <c r="K522" s="224"/>
      <c r="L522" s="224"/>
      <c r="M522" s="224"/>
      <c r="N522" s="224"/>
      <c r="O522" s="224"/>
      <c r="P522" s="2"/>
    </row>
    <row r="523" spans="1:16" x14ac:dyDescent="0.25">
      <c r="A523" s="2"/>
      <c r="B523" s="2"/>
      <c r="C523" s="2"/>
      <c r="D523" s="223" t="s">
        <v>240</v>
      </c>
      <c r="E523" s="223"/>
      <c r="F523" s="223"/>
      <c r="G523" s="223"/>
      <c r="H523" s="223"/>
      <c r="I523" s="223"/>
      <c r="J523" s="224"/>
      <c r="K523" s="224"/>
      <c r="L523" s="224"/>
      <c r="M523" s="224"/>
      <c r="N523" s="224"/>
      <c r="O523" s="224"/>
      <c r="P523" s="2"/>
    </row>
    <row r="524" spans="1:16" x14ac:dyDescent="0.25">
      <c r="A524" s="2"/>
      <c r="B524" s="2"/>
      <c r="C524" s="2"/>
      <c r="D524" s="223" t="s">
        <v>241</v>
      </c>
      <c r="E524" s="223"/>
      <c r="F524" s="223"/>
      <c r="G524" s="223"/>
      <c r="H524" s="223"/>
      <c r="I524" s="223"/>
      <c r="J524" s="225"/>
      <c r="K524" s="225"/>
      <c r="L524" s="225"/>
      <c r="M524" s="225"/>
      <c r="N524" s="225"/>
      <c r="O524" s="225"/>
      <c r="P524" s="2"/>
    </row>
    <row r="525" spans="1:16" x14ac:dyDescent="0.25">
      <c r="A525" s="2"/>
      <c r="B525" s="2"/>
      <c r="C525" s="2"/>
      <c r="D525" s="223" t="s">
        <v>242</v>
      </c>
      <c r="E525" s="223"/>
      <c r="F525" s="223"/>
      <c r="G525" s="223"/>
      <c r="H525" s="223"/>
      <c r="I525" s="223"/>
      <c r="J525" s="225"/>
      <c r="K525" s="225"/>
      <c r="L525" s="225"/>
      <c r="M525" s="225"/>
      <c r="N525" s="225"/>
      <c r="O525" s="225"/>
      <c r="P525" s="2"/>
    </row>
    <row r="526" spans="1:16" x14ac:dyDescent="0.25">
      <c r="A526" s="2"/>
      <c r="B526" s="2"/>
      <c r="C526" s="2"/>
      <c r="D526" s="223" t="s">
        <v>243</v>
      </c>
      <c r="E526" s="223"/>
      <c r="F526" s="223"/>
      <c r="G526" s="223"/>
      <c r="H526" s="223"/>
      <c r="I526" s="223"/>
      <c r="J526" s="224"/>
      <c r="K526" s="224"/>
      <c r="L526" s="224"/>
      <c r="M526" s="224"/>
      <c r="N526" s="224"/>
      <c r="O526" s="224"/>
      <c r="P526" s="2"/>
    </row>
    <row r="527" spans="1:16" x14ac:dyDescent="0.25">
      <c r="A527" s="2"/>
      <c r="B527" s="2"/>
      <c r="C527" s="2"/>
      <c r="D527" s="215" t="s">
        <v>244</v>
      </c>
      <c r="E527" s="215"/>
      <c r="F527" s="215"/>
      <c r="G527" s="215"/>
      <c r="H527" s="215"/>
      <c r="I527" s="215"/>
      <c r="J527" s="224"/>
      <c r="K527" s="224"/>
      <c r="L527" s="224"/>
      <c r="M527" s="224"/>
      <c r="N527" s="224"/>
      <c r="O527" s="224"/>
      <c r="P527" s="2"/>
    </row>
    <row r="528" spans="1:1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x14ac:dyDescent="0.25">
      <c r="A529" s="2"/>
      <c r="B529" s="149" t="s">
        <v>245</v>
      </c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</row>
    <row r="530" spans="1:16" x14ac:dyDescent="0.25">
      <c r="A530" s="2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</row>
    <row r="531" spans="1:1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x14ac:dyDescent="0.25">
      <c r="A533" s="2"/>
      <c r="B533" s="23" t="s">
        <v>246</v>
      </c>
      <c r="C533" s="226" t="s">
        <v>247</v>
      </c>
      <c r="D533" s="226"/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</row>
    <row r="534" spans="1:16" x14ac:dyDescent="0.25">
      <c r="A534" s="2"/>
      <c r="B534" s="2"/>
      <c r="C534" s="2"/>
      <c r="D534" s="2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2"/>
      <c r="P534" s="2"/>
    </row>
    <row r="535" spans="1:16" x14ac:dyDescent="0.25">
      <c r="A535" s="2"/>
      <c r="B535" s="149" t="s">
        <v>248</v>
      </c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</row>
    <row r="536" spans="1:16" x14ac:dyDescent="0.25">
      <c r="A536" s="2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</row>
    <row r="537" spans="1:16" x14ac:dyDescent="0.25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 x14ac:dyDescent="0.25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x14ac:dyDescent="0.25">
      <c r="D540" s="139"/>
      <c r="E540" s="140"/>
      <c r="F540" s="139"/>
    </row>
    <row r="541" spans="1:16" x14ac:dyDescent="0.25">
      <c r="D541" s="141"/>
      <c r="E541" s="140"/>
      <c r="F541" s="139"/>
    </row>
    <row r="542" spans="1:16" x14ac:dyDescent="0.25">
      <c r="D542" s="142"/>
      <c r="E542" s="140"/>
      <c r="F542" s="139"/>
    </row>
    <row r="543" spans="1:16" ht="15.75" thickBot="1" x14ac:dyDescent="0.3">
      <c r="C543" s="150"/>
      <c r="D543" s="150"/>
      <c r="E543" s="150"/>
      <c r="I543" s="147"/>
      <c r="J543" s="143"/>
      <c r="K543" s="147"/>
    </row>
    <row r="544" spans="1:16" x14ac:dyDescent="0.25">
      <c r="D544" s="144" t="s">
        <v>250</v>
      </c>
      <c r="E544" s="145"/>
      <c r="J544" s="146" t="s">
        <v>251</v>
      </c>
    </row>
    <row r="545" spans="4:10" x14ac:dyDescent="0.25">
      <c r="D545" s="144" t="s">
        <v>252</v>
      </c>
      <c r="E545" s="145"/>
      <c r="J545" s="146" t="s">
        <v>253</v>
      </c>
    </row>
    <row r="546" spans="4:10" x14ac:dyDescent="0.25">
      <c r="D546" s="144" t="s">
        <v>254</v>
      </c>
      <c r="E546" s="145"/>
      <c r="J546" s="146" t="s">
        <v>254</v>
      </c>
    </row>
  </sheetData>
  <mergeCells count="239">
    <mergeCell ref="C391:O391"/>
    <mergeCell ref="B396:O396"/>
    <mergeCell ref="B401:O401"/>
    <mergeCell ref="B4:P4"/>
    <mergeCell ref="B1:P1"/>
    <mergeCell ref="C94:O94"/>
    <mergeCell ref="C127:P127"/>
    <mergeCell ref="C197:O197"/>
    <mergeCell ref="C232:M232"/>
    <mergeCell ref="C245:M245"/>
    <mergeCell ref="C308:O309"/>
    <mergeCell ref="C311:O311"/>
    <mergeCell ref="C315:O316"/>
    <mergeCell ref="C341:N342"/>
    <mergeCell ref="C365:O366"/>
    <mergeCell ref="C370:O371"/>
    <mergeCell ref="C255:M256"/>
    <mergeCell ref="C258:M259"/>
    <mergeCell ref="C290:N291"/>
    <mergeCell ref="C295:M296"/>
    <mergeCell ref="C298:N299"/>
    <mergeCell ref="C303:N304"/>
    <mergeCell ref="B285:N285"/>
    <mergeCell ref="C270:O270"/>
    <mergeCell ref="D527:I527"/>
    <mergeCell ref="J527:L527"/>
    <mergeCell ref="M527:O527"/>
    <mergeCell ref="B529:P530"/>
    <mergeCell ref="C533:P533"/>
    <mergeCell ref="B535:P536"/>
    <mergeCell ref="D525:I525"/>
    <mergeCell ref="J525:L525"/>
    <mergeCell ref="M525:O525"/>
    <mergeCell ref="D526:I526"/>
    <mergeCell ref="J526:L526"/>
    <mergeCell ref="M526:O526"/>
    <mergeCell ref="D523:I523"/>
    <mergeCell ref="J523:L523"/>
    <mergeCell ref="M523:O523"/>
    <mergeCell ref="D524:I524"/>
    <mergeCell ref="J524:L524"/>
    <mergeCell ref="M524:O524"/>
    <mergeCell ref="D521:I521"/>
    <mergeCell ref="J521:L521"/>
    <mergeCell ref="M521:O521"/>
    <mergeCell ref="D522:I522"/>
    <mergeCell ref="J522:L522"/>
    <mergeCell ref="M522:O522"/>
    <mergeCell ref="D519:I519"/>
    <mergeCell ref="J519:L519"/>
    <mergeCell ref="M519:O519"/>
    <mergeCell ref="D520:I520"/>
    <mergeCell ref="J520:L520"/>
    <mergeCell ref="M520:O520"/>
    <mergeCell ref="D512:I512"/>
    <mergeCell ref="J512:L512"/>
    <mergeCell ref="M512:O512"/>
    <mergeCell ref="C514:P515"/>
    <mergeCell ref="D517:O517"/>
    <mergeCell ref="D518:I518"/>
    <mergeCell ref="J518:L518"/>
    <mergeCell ref="M518:O518"/>
    <mergeCell ref="D510:I510"/>
    <mergeCell ref="J510:L510"/>
    <mergeCell ref="M510:O510"/>
    <mergeCell ref="D511:I511"/>
    <mergeCell ref="J511:L511"/>
    <mergeCell ref="M511:O511"/>
    <mergeCell ref="D508:I508"/>
    <mergeCell ref="J508:L508"/>
    <mergeCell ref="M508:O508"/>
    <mergeCell ref="D509:I509"/>
    <mergeCell ref="J509:L509"/>
    <mergeCell ref="M509:O509"/>
    <mergeCell ref="D506:I506"/>
    <mergeCell ref="J506:L506"/>
    <mergeCell ref="M506:O506"/>
    <mergeCell ref="D507:I507"/>
    <mergeCell ref="J507:L507"/>
    <mergeCell ref="M507:O507"/>
    <mergeCell ref="D504:I504"/>
    <mergeCell ref="J504:L504"/>
    <mergeCell ref="M504:O504"/>
    <mergeCell ref="D505:I505"/>
    <mergeCell ref="J505:L505"/>
    <mergeCell ref="M505:O505"/>
    <mergeCell ref="D502:I502"/>
    <mergeCell ref="J502:L502"/>
    <mergeCell ref="M502:O502"/>
    <mergeCell ref="D503:I503"/>
    <mergeCell ref="J503:L503"/>
    <mergeCell ref="M503:O503"/>
    <mergeCell ref="D500:I500"/>
    <mergeCell ref="J500:L500"/>
    <mergeCell ref="M500:O500"/>
    <mergeCell ref="D501:I501"/>
    <mergeCell ref="J501:L501"/>
    <mergeCell ref="M501:O501"/>
    <mergeCell ref="D498:I498"/>
    <mergeCell ref="J498:L498"/>
    <mergeCell ref="M498:O498"/>
    <mergeCell ref="D499:I499"/>
    <mergeCell ref="J499:L499"/>
    <mergeCell ref="M499:O499"/>
    <mergeCell ref="D496:I496"/>
    <mergeCell ref="J496:L496"/>
    <mergeCell ref="M496:O496"/>
    <mergeCell ref="D497:I497"/>
    <mergeCell ref="J497:L497"/>
    <mergeCell ref="M497:O497"/>
    <mergeCell ref="D494:I494"/>
    <mergeCell ref="J494:L494"/>
    <mergeCell ref="M494:O494"/>
    <mergeCell ref="D495:I495"/>
    <mergeCell ref="J495:L495"/>
    <mergeCell ref="M495:O495"/>
    <mergeCell ref="D488:I488"/>
    <mergeCell ref="J488:L488"/>
    <mergeCell ref="M488:O488"/>
    <mergeCell ref="C490:P490"/>
    <mergeCell ref="D492:O492"/>
    <mergeCell ref="D493:I493"/>
    <mergeCell ref="J493:L493"/>
    <mergeCell ref="M493:O493"/>
    <mergeCell ref="D486:I486"/>
    <mergeCell ref="J486:L486"/>
    <mergeCell ref="M486:O486"/>
    <mergeCell ref="D487:I487"/>
    <mergeCell ref="J487:L487"/>
    <mergeCell ref="M487:O487"/>
    <mergeCell ref="D484:I484"/>
    <mergeCell ref="J484:L484"/>
    <mergeCell ref="M484:O484"/>
    <mergeCell ref="D485:I485"/>
    <mergeCell ref="J485:L485"/>
    <mergeCell ref="M485:O485"/>
    <mergeCell ref="D482:I482"/>
    <mergeCell ref="J482:L482"/>
    <mergeCell ref="M482:O482"/>
    <mergeCell ref="D483:I483"/>
    <mergeCell ref="J483:L483"/>
    <mergeCell ref="M483:O483"/>
    <mergeCell ref="C476:P477"/>
    <mergeCell ref="D479:O479"/>
    <mergeCell ref="D480:I480"/>
    <mergeCell ref="J480:L480"/>
    <mergeCell ref="M480:O480"/>
    <mergeCell ref="D481:I481"/>
    <mergeCell ref="J481:L481"/>
    <mergeCell ref="M481:O481"/>
    <mergeCell ref="D457:I457"/>
    <mergeCell ref="J457:L457"/>
    <mergeCell ref="M457:O457"/>
    <mergeCell ref="C461:P462"/>
    <mergeCell ref="C467:P467"/>
    <mergeCell ref="C469:P469"/>
    <mergeCell ref="D455:I455"/>
    <mergeCell ref="J455:L455"/>
    <mergeCell ref="M455:O455"/>
    <mergeCell ref="D456:I456"/>
    <mergeCell ref="J456:L456"/>
    <mergeCell ref="M456:O456"/>
    <mergeCell ref="D453:I453"/>
    <mergeCell ref="J453:L453"/>
    <mergeCell ref="M453:O453"/>
    <mergeCell ref="D454:I454"/>
    <mergeCell ref="J454:L454"/>
    <mergeCell ref="M454:O454"/>
    <mergeCell ref="D448:I448"/>
    <mergeCell ref="J448:L448"/>
    <mergeCell ref="M448:O448"/>
    <mergeCell ref="D449:I449"/>
    <mergeCell ref="J449:L449"/>
    <mergeCell ref="M449:O449"/>
    <mergeCell ref="D446:I446"/>
    <mergeCell ref="J446:L446"/>
    <mergeCell ref="M446:O446"/>
    <mergeCell ref="D447:I447"/>
    <mergeCell ref="J447:L447"/>
    <mergeCell ref="M447:O447"/>
    <mergeCell ref="C415:O416"/>
    <mergeCell ref="C420:O421"/>
    <mergeCell ref="C441:P441"/>
    <mergeCell ref="D445:I445"/>
    <mergeCell ref="J445:L445"/>
    <mergeCell ref="M445:O445"/>
    <mergeCell ref="E60:J60"/>
    <mergeCell ref="K60:M60"/>
    <mergeCell ref="C72:O72"/>
    <mergeCell ref="D206:I206"/>
    <mergeCell ref="E56:J56"/>
    <mergeCell ref="K56:M56"/>
    <mergeCell ref="E57:J57"/>
    <mergeCell ref="K57:M57"/>
    <mergeCell ref="E58:J58"/>
    <mergeCell ref="K58:M58"/>
    <mergeCell ref="E55:J55"/>
    <mergeCell ref="K55:M55"/>
    <mergeCell ref="E46:J46"/>
    <mergeCell ref="K46:M46"/>
    <mergeCell ref="E47:J47"/>
    <mergeCell ref="K47:M47"/>
    <mergeCell ref="E49:M50"/>
    <mergeCell ref="E52:M52"/>
    <mergeCell ref="E59:J59"/>
    <mergeCell ref="K59:M59"/>
    <mergeCell ref="L32:N32"/>
    <mergeCell ref="B39:P39"/>
    <mergeCell ref="E41:M41"/>
    <mergeCell ref="E42:J42"/>
    <mergeCell ref="K42:M42"/>
    <mergeCell ref="E53:J53"/>
    <mergeCell ref="K53:M53"/>
    <mergeCell ref="E54:J54"/>
    <mergeCell ref="K54:M54"/>
    <mergeCell ref="B7:P7"/>
    <mergeCell ref="B18:P18"/>
    <mergeCell ref="C20:P20"/>
    <mergeCell ref="C21:P21"/>
    <mergeCell ref="C543:E543"/>
    <mergeCell ref="E29:K29"/>
    <mergeCell ref="L29:N29"/>
    <mergeCell ref="E30:K30"/>
    <mergeCell ref="L30:N30"/>
    <mergeCell ref="E31:K31"/>
    <mergeCell ref="L31:N31"/>
    <mergeCell ref="C22:P22"/>
    <mergeCell ref="B24:P25"/>
    <mergeCell ref="E27:K27"/>
    <mergeCell ref="L27:N27"/>
    <mergeCell ref="E28:K28"/>
    <mergeCell ref="L28:N28"/>
    <mergeCell ref="E43:J43"/>
    <mergeCell ref="K43:M43"/>
    <mergeCell ref="E44:J44"/>
    <mergeCell ref="K44:M44"/>
    <mergeCell ref="E45:J45"/>
    <mergeCell ref="K45:M45"/>
    <mergeCell ref="E32:K32"/>
  </mergeCell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Guachochi</dc:creator>
  <cp:lastModifiedBy>Auxiliar1</cp:lastModifiedBy>
  <cp:lastPrinted>2024-01-23T20:38:45Z</cp:lastPrinted>
  <dcterms:created xsi:type="dcterms:W3CDTF">2024-01-22T19:41:08Z</dcterms:created>
  <dcterms:modified xsi:type="dcterms:W3CDTF">2024-01-30T20:06:24Z</dcterms:modified>
</cp:coreProperties>
</file>