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1 INFORMACION CONTABLE\"/>
    </mc:Choice>
  </mc:AlternateContent>
  <xr:revisionPtr revIDLastSave="0" documentId="13_ncr:1_{E86ED6CB-13EA-4E2A-BD5E-2060B4A464C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_xlnm.Print_Area" localSheetId="0">EAA!$B$2:$G$31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<sst xmlns="http://schemas.openxmlformats.org/spreadsheetml/2006/main" count="32" uniqueCount="32">
  <si>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</si>
  <si>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</si>
  <si>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</si>
  <si>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</si>
  <si>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</si>
  <si>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</si>
  <si>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</si>
  <si>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</si>
  <si>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</si>
  <si>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</si>
  <si>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</si>
  <si>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</si>
  <si>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</si>
  <si>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</si>
  <si>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</si>
  <si>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</si>
  <si>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</si>
  <si>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</si>
  <si>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</si>
  <si>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</si>
  <si>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</si>
  <si>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</si>
  <si>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</si>
  <si>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</si>
  <si>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</si>
  <si>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</si>
  <si>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</si>
  <si>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</si>
  <si>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</si>
  <si>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Aldama, Chihuahua</t>
  </si>
  <si>
    <t>Bajo protesta de decir verdad declaramos que los Estados Financieros y sus Notas son razonablemente correctos y responsabilidad del emisor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</si>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</sst>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B33" sqref="B33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21" t="s">
        <v>29</v>
      </c>
      <c r="C2" s="22"/>
      <c r="D2" s="22"/>
      <c r="E2" s="22"/>
      <c r="F2" s="22"/>
      <c r="G2" s="23"/>
    </row>
    <row r="3" spans="2:7" ht="12" x14ac:dyDescent="0.2">
      <c r="B3" s="24" t="s">
        <v>0</v>
      </c>
      <c r="C3" s="25"/>
      <c r="D3" s="25"/>
      <c r="E3" s="25"/>
      <c r="F3" s="25"/>
      <c r="G3" s="26"/>
    </row>
    <row r="4" spans="2:7" ht="12.6" thickBot="1" x14ac:dyDescent="0.25">
      <c r="B4" s="27" t="s">
        <v>31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98612487</v>
      </c>
      <c r="D8" s="7">
        <f>SUM(D10,D19)</f>
        <v>84160929</v>
      </c>
      <c r="E8" s="7">
        <f>SUM(E10,E19)</f>
        <v>79661844</v>
      </c>
      <c r="F8" s="7">
        <f>C8+D8-E8</f>
        <v>103111572</v>
      </c>
      <c r="G8" s="7">
        <f>F8-C8</f>
        <v>4499085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8776000</v>
      </c>
      <c r="D10" s="7">
        <f>SUM(D11:D17)</f>
        <v>78351255</v>
      </c>
      <c r="E10" s="7">
        <f>SUM(E11:E17)</f>
        <v>78378023</v>
      </c>
      <c r="F10" s="7">
        <f t="shared" ref="F10:F17" si="0">C10+D10-E10</f>
        <v>8749232</v>
      </c>
      <c r="G10" s="7">
        <f t="shared" ref="G10:G17" si="1">F10-C10</f>
        <v>-26768</v>
      </c>
    </row>
    <row r="11" spans="2:7" x14ac:dyDescent="0.2">
      <c r="B11" s="3" t="s">
        <v>6</v>
      </c>
      <c r="C11" s="8">
        <v>5809307</v>
      </c>
      <c r="D11" s="8">
        <v>42813725</v>
      </c>
      <c r="E11" s="8">
        <v>42984050</v>
      </c>
      <c r="F11" s="12">
        <f t="shared" si="0"/>
        <v>5638982</v>
      </c>
      <c r="G11" s="12">
        <f t="shared" si="1"/>
        <v>-170325</v>
      </c>
    </row>
    <row r="12" spans="2:7" x14ac:dyDescent="0.2">
      <c r="B12" s="3" t="s">
        <v>7</v>
      </c>
      <c r="C12" s="8">
        <v>2010183</v>
      </c>
      <c r="D12" s="8">
        <v>34675083</v>
      </c>
      <c r="E12" s="8">
        <v>34029489</v>
      </c>
      <c r="F12" s="12">
        <f t="shared" si="0"/>
        <v>2655777</v>
      </c>
      <c r="G12" s="12">
        <f t="shared" si="1"/>
        <v>645594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956510</v>
      </c>
      <c r="D15" s="8">
        <v>862447</v>
      </c>
      <c r="E15" s="8">
        <v>1364484</v>
      </c>
      <c r="F15" s="12">
        <f t="shared" si="0"/>
        <v>454473</v>
      </c>
      <c r="G15" s="12">
        <f t="shared" si="1"/>
        <v>-502037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89836487</v>
      </c>
      <c r="D19" s="7">
        <f>SUM(D20:D28)</f>
        <v>5809674</v>
      </c>
      <c r="E19" s="7">
        <f>SUM(E20:E28)</f>
        <v>1283821</v>
      </c>
      <c r="F19" s="7">
        <f t="shared" ref="F19:F28" si="2">C19+D19-E19</f>
        <v>94362340</v>
      </c>
      <c r="G19" s="7">
        <f t="shared" ref="G19:G28" si="3">F19-C19</f>
        <v>4525853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87874868</v>
      </c>
      <c r="D22" s="8">
        <v>2786757</v>
      </c>
      <c r="E22" s="8">
        <v>0</v>
      </c>
      <c r="F22" s="12">
        <f t="shared" si="2"/>
        <v>90661625</v>
      </c>
      <c r="G22" s="12">
        <f t="shared" si="3"/>
        <v>2786757</v>
      </c>
    </row>
    <row r="23" spans="1:7" x14ac:dyDescent="0.2">
      <c r="B23" s="3" t="s">
        <v>18</v>
      </c>
      <c r="C23" s="8">
        <v>7680288</v>
      </c>
      <c r="D23" s="8">
        <v>2304874</v>
      </c>
      <c r="E23" s="8">
        <v>718044</v>
      </c>
      <c r="F23" s="12">
        <f t="shared" si="2"/>
        <v>9267118</v>
      </c>
      <c r="G23" s="12">
        <f t="shared" si="3"/>
        <v>1586830</v>
      </c>
    </row>
    <row r="24" spans="1:7" x14ac:dyDescent="0.2">
      <c r="B24" s="3" t="s">
        <v>19</v>
      </c>
      <c r="C24" s="8">
        <v>66075</v>
      </c>
      <c r="D24" s="8">
        <v>0</v>
      </c>
      <c r="E24" s="8">
        <v>0</v>
      </c>
      <c r="F24" s="12">
        <f t="shared" si="2"/>
        <v>66075</v>
      </c>
      <c r="G24" s="12">
        <f t="shared" si="3"/>
        <v>0</v>
      </c>
    </row>
    <row r="25" spans="1:7" ht="22.8" x14ac:dyDescent="0.2">
      <c r="B25" s="3" t="s">
        <v>20</v>
      </c>
      <c r="C25" s="8">
        <v>-6048468</v>
      </c>
      <c r="D25" s="8">
        <v>718043</v>
      </c>
      <c r="E25" s="8">
        <v>494661</v>
      </c>
      <c r="F25" s="12">
        <f t="shared" si="2"/>
        <v>-5825086</v>
      </c>
      <c r="G25" s="12">
        <f t="shared" si="3"/>
        <v>223382</v>
      </c>
    </row>
    <row r="26" spans="1:7" x14ac:dyDescent="0.2">
      <c r="B26" s="3" t="s">
        <v>21</v>
      </c>
      <c r="C26" s="8">
        <v>263724</v>
      </c>
      <c r="D26" s="8">
        <v>0</v>
      </c>
      <c r="E26" s="8">
        <v>71116</v>
      </c>
      <c r="F26" s="12">
        <f t="shared" si="2"/>
        <v>192608</v>
      </c>
      <c r="G26" s="12">
        <f t="shared" si="3"/>
        <v>-71116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20" t="s">
        <v>30</v>
      </c>
    </row>
    <row r="32" spans="1:7" s="17" customFormat="1" x14ac:dyDescent="0.2"/>
    <row r="33" spans="2:6" s="17" customFormat="1" x14ac:dyDescent="0.2"/>
    <row r="34" spans="2:6" s="17" customFormat="1" x14ac:dyDescent="0.2"/>
    <row r="35" spans="2:6" s="17" customFormat="1" x14ac:dyDescent="0.2"/>
    <row r="36" spans="2:6" s="17" customFormat="1" ht="12" x14ac:dyDescent="0.2">
      <c r="B36" s="18"/>
      <c r="E36" s="19"/>
      <c r="F36" s="19"/>
    </row>
    <row r="37" spans="2:6" s="17" customFormat="1" ht="12" x14ac:dyDescent="0.2">
      <c r="B37" s="18"/>
      <c r="E37" s="19"/>
      <c r="F37" s="19"/>
    </row>
    <row r="38" spans="2:6" s="17" customFormat="1" x14ac:dyDescent="0.2"/>
    <row r="39" spans="2:6" s="17" customFormat="1" x14ac:dyDescent="0.2"/>
    <row r="40" spans="2:6" s="17" customFormat="1" x14ac:dyDescent="0.2"/>
    <row r="41" spans="2:6" s="17" customFormat="1" x14ac:dyDescent="0.2"/>
    <row r="42" spans="2:6" s="17" customFormat="1" x14ac:dyDescent="0.2"/>
    <row r="43" spans="2:6" s="17" customFormat="1" x14ac:dyDescent="0.2"/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2024-02-02T04:52:45Z</cp:lastPrinted>
  <dcterms:created xsi:type="dcterms:W3CDTF">2019-12-03T19:14:48Z</dcterms:created>
  <dcterms:modified xsi:type="dcterms:W3CDTF">2024-02-02T04:52:50Z</dcterms:modified>
</cp:coreProperties>
</file>