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DE 4TO TRIMESTRE 2023\"/>
    </mc:Choice>
  </mc:AlternateContent>
  <xr:revisionPtr revIDLastSave="0" documentId="13_ncr:1_{EBA0292A-7100-4B6C-A469-9A9D9846AABD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<sst xmlns="http://schemas.openxmlformats.org/spreadsheetml/2006/main" count="35" uniqueCount="35">
  <si>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</si>
  <si>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</si>
  <si>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</si>
  <si>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</si>
  <si>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</si>
  <si>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</si>
  <si>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</si>
  <si>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</si>
  <si>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</si>
  <si>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</si>
  <si>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</si>
  <si>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</si>
  <si>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</si>
  <si>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</si>
  <si>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</si>
  <si>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</si>
  <si>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</si>
  <si>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</si>
  <si>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</si>
  <si>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</si>
  <si>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</si>
  <si>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</si>
  <si>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</si>
  <si>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</si>
  <si>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</si>
  <si>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</si>
  <si>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</si>
  <si>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</si>
  <si>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</si>
  <si>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Aguay Saneamiento de Congregacion Ortiz</t>
  </si>
  <si>
    <t>Ing. Aldo Mar Sigala Serrano</t>
  </si>
  <si>
    <t>Director Ejecutivo</t>
  </si>
  <si>
    <t xml:space="preserve">         Director Financiero</t>
  </si>
  <si>
    <t>C. Ruth Elizabeth Flores Sanchez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</si>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</sst>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8" workbookViewId="0">
      <selection activeCell="G12" sqref="G12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8" width="5.33203125" style="13" customWidth="1"/>
    <col min="9" max="16384" width="11.5546875" style="13"/>
  </cols>
  <sheetData>
    <row r="1" spans="2:7" ht="12" thickBot="1" x14ac:dyDescent="0.25"/>
    <row r="2" spans="2:7" ht="12" x14ac:dyDescent="0.2">
      <c r="B2" s="22" t="s">
        <v>29</v>
      </c>
      <c r="C2" s="23"/>
      <c r="D2" s="23"/>
      <c r="E2" s="23"/>
      <c r="F2" s="23"/>
      <c r="G2" s="24"/>
    </row>
    <row r="3" spans="2:7" ht="12" x14ac:dyDescent="0.2">
      <c r="B3" s="25" t="s">
        <v>0</v>
      </c>
      <c r="C3" s="26"/>
      <c r="D3" s="26"/>
      <c r="E3" s="26"/>
      <c r="F3" s="26"/>
      <c r="G3" s="27"/>
    </row>
    <row r="4" spans="2:7" ht="12.6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2273619.19</v>
      </c>
      <c r="D8" s="7">
        <f>SUM(D10,D19)</f>
        <v>4859684.959999999</v>
      </c>
      <c r="E8" s="7">
        <f>SUM(E10,E19)</f>
        <v>4894936.9399999995</v>
      </c>
      <c r="F8" s="7">
        <f>C8+D8-E8</f>
        <v>2238367.209999999</v>
      </c>
      <c r="G8" s="7">
        <f>F8-C8</f>
        <v>-35251.980000000913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528342.88</v>
      </c>
      <c r="D10" s="7">
        <f>SUM(D11:D17)</f>
        <v>4814992.959999999</v>
      </c>
      <c r="E10" s="7">
        <f>SUM(E11:E17)</f>
        <v>4894936.9399999995</v>
      </c>
      <c r="F10" s="7">
        <f t="shared" ref="F10:F17" si="0">C10+D10-E10</f>
        <v>448398.89999999944</v>
      </c>
      <c r="G10" s="7">
        <f t="shared" ref="G10:G17" si="1">F10-C10</f>
        <v>-79943.980000000563</v>
      </c>
    </row>
    <row r="11" spans="2:7" x14ac:dyDescent="0.2">
      <c r="B11" s="3" t="s">
        <v>6</v>
      </c>
      <c r="C11" s="8">
        <v>327658.08</v>
      </c>
      <c r="D11" s="8">
        <v>2516150.7999999998</v>
      </c>
      <c r="E11" s="8">
        <v>2559823.7799999998</v>
      </c>
      <c r="F11" s="12">
        <f t="shared" si="0"/>
        <v>283985.10000000009</v>
      </c>
      <c r="G11" s="12">
        <f t="shared" si="1"/>
        <v>-43672.979999999923</v>
      </c>
    </row>
    <row r="12" spans="2:7" x14ac:dyDescent="0.2">
      <c r="B12" s="3" t="s">
        <v>7</v>
      </c>
      <c r="C12" s="8">
        <v>198672.12</v>
      </c>
      <c r="D12" s="8">
        <v>2255967.31</v>
      </c>
      <c r="E12" s="8">
        <v>2294035.3199999998</v>
      </c>
      <c r="F12" s="12">
        <f t="shared" si="0"/>
        <v>160604.11000000034</v>
      </c>
      <c r="G12" s="12">
        <f t="shared" si="1"/>
        <v>-38068.00999999966</v>
      </c>
    </row>
    <row r="13" spans="2:7" x14ac:dyDescent="0.2">
      <c r="B13" s="3" t="s">
        <v>8</v>
      </c>
      <c r="C13" s="8">
        <v>2012.68</v>
      </c>
      <c r="D13" s="8">
        <v>42874.85</v>
      </c>
      <c r="E13" s="8">
        <v>41077.839999999997</v>
      </c>
      <c r="F13" s="12">
        <f t="shared" si="0"/>
        <v>3809.6900000000023</v>
      </c>
      <c r="G13" s="12">
        <f t="shared" si="1"/>
        <v>1797.0100000000023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1745276.31</v>
      </c>
      <c r="D19" s="7">
        <f>SUM(D20:D28)</f>
        <v>44692</v>
      </c>
      <c r="E19" s="7">
        <f>SUM(E20:E28)</f>
        <v>0</v>
      </c>
      <c r="F19" s="7">
        <f t="shared" ref="F19:F28" si="2">C19+D19-E19</f>
        <v>1789968.31</v>
      </c>
      <c r="G19" s="7">
        <f t="shared" ref="G19:G28" si="3">F19-C19</f>
        <v>44692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1394599.84</v>
      </c>
      <c r="D22" s="8">
        <v>0</v>
      </c>
      <c r="E22" s="8">
        <v>0</v>
      </c>
      <c r="F22" s="12">
        <f t="shared" si="2"/>
        <v>1394599.84</v>
      </c>
      <c r="G22" s="12">
        <f t="shared" si="3"/>
        <v>0</v>
      </c>
    </row>
    <row r="23" spans="1:7" x14ac:dyDescent="0.2">
      <c r="B23" s="3" t="s">
        <v>18</v>
      </c>
      <c r="C23" s="8">
        <v>346516.47</v>
      </c>
      <c r="D23" s="8">
        <v>44692</v>
      </c>
      <c r="E23" s="8">
        <v>0</v>
      </c>
      <c r="F23" s="12">
        <f t="shared" si="2"/>
        <v>391208.47</v>
      </c>
      <c r="G23" s="12">
        <f t="shared" si="3"/>
        <v>44692</v>
      </c>
    </row>
    <row r="24" spans="1:7" x14ac:dyDescent="0.2">
      <c r="B24" s="3" t="s">
        <v>19</v>
      </c>
      <c r="C24" s="8">
        <v>4160</v>
      </c>
      <c r="D24" s="8">
        <v>0</v>
      </c>
      <c r="E24" s="8">
        <v>0</v>
      </c>
      <c r="F24" s="12">
        <f t="shared" si="2"/>
        <v>4160</v>
      </c>
      <c r="G24" s="12">
        <f t="shared" si="3"/>
        <v>0</v>
      </c>
    </row>
    <row r="25" spans="1:7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8" customFormat="1" ht="13.2" x14ac:dyDescent="0.2">
      <c r="B31" s="17"/>
    </row>
    <row r="32" spans="1:7" s="18" customFormat="1" x14ac:dyDescent="0.2"/>
    <row r="33" spans="2:6" s="18" customFormat="1" x14ac:dyDescent="0.2"/>
    <row r="34" spans="2:6" s="18" customFormat="1" x14ac:dyDescent="0.2"/>
    <row r="35" spans="2:6" s="18" customFormat="1" x14ac:dyDescent="0.2"/>
    <row r="36" spans="2:6" s="18" customFormat="1" ht="14.4" x14ac:dyDescent="0.25">
      <c r="B36" s="19" t="s">
        <v>33</v>
      </c>
      <c r="C36" s="20"/>
      <c r="D36" s="20"/>
      <c r="F36" s="21" t="s">
        <v>30</v>
      </c>
    </row>
    <row r="37" spans="2:6" s="18" customFormat="1" ht="14.4" x14ac:dyDescent="0.25">
      <c r="B37" s="21" t="s">
        <v>31</v>
      </c>
      <c r="C37" s="20"/>
      <c r="D37" s="20"/>
      <c r="F37" s="21" t="s">
        <v>32</v>
      </c>
    </row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Congregacion Ortiz</cp:lastModifiedBy>
  <cp:lastPrinted>2024-02-02T01:38:43Z</cp:lastPrinted>
  <dcterms:created xsi:type="dcterms:W3CDTF">2019-12-03T19:14:48Z</dcterms:created>
  <dcterms:modified xsi:type="dcterms:W3CDTF">2024-02-02T01:38:54Z</dcterms:modified>
</cp:coreProperties>
</file>