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C2D57835-54D5-412C-822D-77BCBEDAB75E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20370" yWindow="-207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EAA!$B$2:$G$29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E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<sst xmlns="http://schemas.openxmlformats.org/spreadsheetml/2006/main" count="33" uniqueCount="33">
  <si>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</si>
  <si>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</si>
  <si>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</si>
  <si>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</si>
  <si>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</si>
  <si>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</si>
  <si>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</si>
  <si>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</si>
  <si>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</si>
  <si>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</si>
  <si>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</si>
  <si>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</si>
  <si>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</si>
  <si>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</si>
  <si>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</si>
  <si>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</si>
  <si>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</si>
  <si>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</si>
  <si>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</si>
  <si>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</si>
  <si>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</si>
  <si>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</si>
  <si>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</si>
  <si>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</si>
  <si>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</si>
  <si>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</si>
  <si>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</si>
  <si>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</si>
  <si>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</si>
  <si>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ESPACIO EDITABLE PARA FIRMAS</t>
  </si>
  <si>
    <t>“Bajo protesta de decir verdad declaramos que los Estados Financieros y sus notas, son razonablemente correctos y son responsabilidad del emisor.”</t>
  </si>
  <si>
    <t>Fideicomiso Estatal para el Fomento de las Actividades Productivas en el Estado de Chihuahua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</si>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</sst>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J11" sqref="J11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3" width="13.7109375" style="13" customWidth="1"/>
    <col min="4" max="7" width="15.140625" style="13" bestFit="1" customWidth="1"/>
    <col min="8" max="16384" width="11.5703125" style="13"/>
  </cols>
  <sheetData>
    <row r="1" spans="2:7" ht="12.75" thickBot="1" x14ac:dyDescent="0.25"/>
    <row r="2" spans="2:7" x14ac:dyDescent="0.2">
      <c r="B2" s="20" t="s">
        <v>31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32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679902961.71000004</v>
      </c>
      <c r="D8" s="7">
        <f>SUM(D10,D19)</f>
        <v>2670663410.4699998</v>
      </c>
      <c r="E8" s="7">
        <f>SUM(E10,E19)</f>
        <v>2609940951.6300001</v>
      </c>
      <c r="F8" s="7">
        <f>C8+D8-E8</f>
        <v>740625420.54999971</v>
      </c>
      <c r="G8" s="7">
        <f>F8-C8</f>
        <v>60722458.839999676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567793510.13999999</v>
      </c>
      <c r="D10" s="7">
        <f>SUM(D11:D17)</f>
        <v>2646532792.54</v>
      </c>
      <c r="E10" s="7">
        <f>SUM(E11:E17)</f>
        <v>2608394824.2600002</v>
      </c>
      <c r="F10" s="7">
        <f t="shared" ref="F10:F17" si="0">C10+D10-E10</f>
        <v>605931478.4199996</v>
      </c>
      <c r="G10" s="7">
        <f t="shared" ref="G10:G17" si="1">F10-C10</f>
        <v>38137968.279999614</v>
      </c>
    </row>
    <row r="11" spans="2:7" x14ac:dyDescent="0.2">
      <c r="B11" s="3" t="s">
        <v>6</v>
      </c>
      <c r="C11" s="8">
        <v>222649803.31999999</v>
      </c>
      <c r="D11" s="8">
        <v>926154810.30999994</v>
      </c>
      <c r="E11" s="8">
        <v>757393985.27999997</v>
      </c>
      <c r="F11" s="12">
        <f t="shared" si="0"/>
        <v>391410628.3499999</v>
      </c>
      <c r="G11" s="12">
        <f t="shared" si="1"/>
        <v>168760825.02999991</v>
      </c>
    </row>
    <row r="12" spans="2:7" x14ac:dyDescent="0.2">
      <c r="B12" s="3" t="s">
        <v>7</v>
      </c>
      <c r="C12" s="8">
        <v>348804039.44</v>
      </c>
      <c r="D12" s="8">
        <v>1811676688.0799999</v>
      </c>
      <c r="E12" s="8">
        <v>1851000838.98</v>
      </c>
      <c r="F12" s="12">
        <f t="shared" si="0"/>
        <v>309479888.53999996</v>
      </c>
      <c r="G12" s="12">
        <f t="shared" si="1"/>
        <v>-39324150.900000036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-7446385.0800000001</v>
      </c>
      <c r="D16" s="8">
        <v>-91298705.849999994</v>
      </c>
      <c r="E16" s="8">
        <v>0</v>
      </c>
      <c r="F16" s="12">
        <f t="shared" si="0"/>
        <v>-98745090.929999992</v>
      </c>
      <c r="G16" s="12">
        <f t="shared" si="1"/>
        <v>-91298705.849999994</v>
      </c>
    </row>
    <row r="17" spans="1:7" x14ac:dyDescent="0.2">
      <c r="B17" s="3" t="s">
        <v>12</v>
      </c>
      <c r="C17" s="8">
        <v>3786052.46</v>
      </c>
      <c r="D17" s="8">
        <v>0</v>
      </c>
      <c r="E17" s="8">
        <v>0</v>
      </c>
      <c r="F17" s="12">
        <f t="shared" si="0"/>
        <v>3786052.46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112109451.56999999</v>
      </c>
      <c r="D19" s="7">
        <f>SUM(D20:D28)</f>
        <v>24130617.93</v>
      </c>
      <c r="E19" s="7">
        <f>SUM(E20:E28)</f>
        <v>1546127.3699999999</v>
      </c>
      <c r="F19" s="7">
        <f t="shared" ref="F19:F28" si="2">C19+D19-E19</f>
        <v>134693942.13</v>
      </c>
      <c r="G19" s="7">
        <f t="shared" ref="G19:G28" si="3">F19-C19</f>
        <v>22584490.560000002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22000000</v>
      </c>
      <c r="E21" s="8">
        <v>0</v>
      </c>
      <c r="F21" s="12">
        <f t="shared" si="2"/>
        <v>22000000</v>
      </c>
      <c r="G21" s="12">
        <f t="shared" si="3"/>
        <v>22000000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7635623.1399999997</v>
      </c>
      <c r="D23" s="8">
        <v>1264340.25</v>
      </c>
      <c r="E23" s="8">
        <v>716954.64</v>
      </c>
      <c r="F23" s="12">
        <f t="shared" si="2"/>
        <v>8183008.7500000009</v>
      </c>
      <c r="G23" s="12">
        <f t="shared" si="3"/>
        <v>547385.61000000127</v>
      </c>
    </row>
    <row r="24" spans="1:7" x14ac:dyDescent="0.2">
      <c r="B24" s="3" t="s">
        <v>19</v>
      </c>
      <c r="C24" s="8">
        <v>4342265.34</v>
      </c>
      <c r="D24" s="8">
        <v>561340.13</v>
      </c>
      <c r="E24" s="8">
        <v>333185.59999999998</v>
      </c>
      <c r="F24" s="12">
        <f t="shared" si="2"/>
        <v>4570419.87</v>
      </c>
      <c r="G24" s="12">
        <f t="shared" si="3"/>
        <v>228154.53000000026</v>
      </c>
    </row>
    <row r="25" spans="1:7" ht="24" x14ac:dyDescent="0.2">
      <c r="B25" s="3" t="s">
        <v>20</v>
      </c>
      <c r="C25" s="8">
        <v>-5646827.9100000001</v>
      </c>
      <c r="D25" s="8">
        <v>255761.85</v>
      </c>
      <c r="E25" s="8">
        <v>446811.43</v>
      </c>
      <c r="F25" s="12">
        <f t="shared" si="2"/>
        <v>-5837877.4900000002</v>
      </c>
      <c r="G25" s="12">
        <f t="shared" si="3"/>
        <v>-191049.58000000007</v>
      </c>
    </row>
    <row r="26" spans="1:7" x14ac:dyDescent="0.2">
      <c r="B26" s="3" t="s">
        <v>21</v>
      </c>
      <c r="C26" s="8">
        <v>0</v>
      </c>
      <c r="D26" s="8">
        <v>49175.7</v>
      </c>
      <c r="E26" s="8">
        <v>49175.7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105778391</v>
      </c>
      <c r="D28" s="8">
        <v>0</v>
      </c>
      <c r="E28" s="8">
        <v>0</v>
      </c>
      <c r="F28" s="12">
        <f t="shared" si="2"/>
        <v>105778391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9" t="s">
        <v>30</v>
      </c>
    </row>
    <row r="31" spans="1:7" s="18" customFormat="1" x14ac:dyDescent="0.2"/>
    <row r="32" spans="1:7" s="18" customFormat="1" ht="12.75" x14ac:dyDescent="0.2">
      <c r="B32" s="17" t="s">
        <v>29</v>
      </c>
    </row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2024-01-30T17:48:30Z</cp:lastPrinted>
  <dcterms:created xsi:type="dcterms:W3CDTF">2019-12-03T19:14:48Z</dcterms:created>
  <dcterms:modified xsi:type="dcterms:W3CDTF">2024-01-30T17:48:33Z</dcterms:modified>
</cp:coreProperties>
</file>