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3C58984A-6518-4415-8BF6-DD3AB26853AE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_xlnm.Print_Area" localSheetId="0">EAA!$B$2:$G$35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<sst xmlns="http://schemas.openxmlformats.org/spreadsheetml/2006/main" count="38" uniqueCount="37">
  <si>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</si>
  <si>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</si>
  <si>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</si>
  <si>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</si>
  <si>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</si>
  <si>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</si>
  <si>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</si>
  <si>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</si>
  <si>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</si>
  <si>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</si>
  <si>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</si>
  <si>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</si>
  <si>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</si>
  <si>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</si>
  <si>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</si>
  <si>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</si>
  <si>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</si>
  <si>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</si>
  <si>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</si>
  <si>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</si>
  <si>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</si>
  <si>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</si>
  <si>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</si>
  <si>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</si>
  <si>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</si>
  <si>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</si>
  <si>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</si>
  <si>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</si>
  <si>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</si>
  <si>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</si>
  <si>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JUNTA MUNICIPAL DE AGUA Y SANEAMIENTO DE PRAXEDIS G. GUERRERO</t>
  </si>
  <si>
    <t>Del 01 de enero al 31 de diciembre del 2023</t>
  </si>
  <si>
    <t>____________________________________</t>
  </si>
  <si>
    <t>C. GREGORIO VALENZUELA GUERRERO</t>
  </si>
  <si>
    <t>ING. VERÓNICA ACOSTA TREJO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</si>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</sst>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/>
    <xf numFmtId="0" fontId="4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4"/>
  <sheetViews>
    <sheetView tabSelected="1" workbookViewId="0">
      <selection activeCell="M14" sqref="M14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4" width="12.7109375" style="13" bestFit="1" customWidth="1"/>
    <col min="5" max="5" width="11.710937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30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31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58649645.580000006</v>
      </c>
      <c r="D8" s="7">
        <f>SUM(D10,D19)</f>
        <v>12310490.120000001</v>
      </c>
      <c r="E8" s="7">
        <f>SUM(E10,E19)</f>
        <v>6835501.5</v>
      </c>
      <c r="F8" s="7">
        <f>C8+D8-E8</f>
        <v>64124634.200000003</v>
      </c>
      <c r="G8" s="7">
        <f>F8-C8</f>
        <v>5474988.6199999973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2126312.96</v>
      </c>
      <c r="D10" s="7">
        <f>SUM(D11:D17)</f>
        <v>7597507.75</v>
      </c>
      <c r="E10" s="7">
        <f>SUM(E11:E17)</f>
        <v>6835501.5</v>
      </c>
      <c r="F10" s="7">
        <f t="shared" ref="F10:F17" si="0">C10+D10-E10</f>
        <v>2888319.2100000009</v>
      </c>
      <c r="G10" s="7">
        <f t="shared" ref="G10:G17" si="1">F10-C10</f>
        <v>762006.25000000093</v>
      </c>
    </row>
    <row r="11" spans="2:7" x14ac:dyDescent="0.2">
      <c r="B11" s="3" t="s">
        <v>6</v>
      </c>
      <c r="C11" s="8">
        <v>375174.78</v>
      </c>
      <c r="D11" s="8">
        <v>5648656.4699999997</v>
      </c>
      <c r="E11" s="8">
        <v>5457660.4199999999</v>
      </c>
      <c r="F11" s="12">
        <f t="shared" si="0"/>
        <v>566170.83000000007</v>
      </c>
      <c r="G11" s="12">
        <f t="shared" si="1"/>
        <v>190996.05000000005</v>
      </c>
    </row>
    <row r="12" spans="2:7" x14ac:dyDescent="0.2">
      <c r="B12" s="3" t="s">
        <v>7</v>
      </c>
      <c r="C12" s="8">
        <v>705755.41</v>
      </c>
      <c r="D12" s="8">
        <v>256963.5</v>
      </c>
      <c r="E12" s="8">
        <v>276247.40000000002</v>
      </c>
      <c r="F12" s="12">
        <f t="shared" si="0"/>
        <v>686471.51</v>
      </c>
      <c r="G12" s="12">
        <f t="shared" si="1"/>
        <v>-19283.900000000023</v>
      </c>
    </row>
    <row r="13" spans="2:7" x14ac:dyDescent="0.2">
      <c r="B13" s="3" t="s">
        <v>8</v>
      </c>
      <c r="C13" s="8">
        <v>1045382.77</v>
      </c>
      <c r="D13" s="8">
        <v>1691887.78</v>
      </c>
      <c r="E13" s="8">
        <v>1101593.68</v>
      </c>
      <c r="F13" s="12">
        <f t="shared" si="0"/>
        <v>1635676.8699999999</v>
      </c>
      <c r="G13" s="12">
        <f t="shared" si="1"/>
        <v>590294.09999999986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56523332.620000005</v>
      </c>
      <c r="D19" s="7">
        <f>SUM(D20:D28)</f>
        <v>4712982.37</v>
      </c>
      <c r="E19" s="7">
        <f>SUM(E20:E28)</f>
        <v>0</v>
      </c>
      <c r="F19" s="7">
        <f t="shared" ref="F19:F28" si="2">C19+D19-E19</f>
        <v>61236314.990000002</v>
      </c>
      <c r="G19" s="7">
        <f t="shared" ref="G19:G28" si="3">F19-C19</f>
        <v>4712982.3699999973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56175378.060000002</v>
      </c>
      <c r="D22" s="8">
        <v>3620953.04</v>
      </c>
      <c r="E22" s="8">
        <v>0</v>
      </c>
      <c r="F22" s="12">
        <f t="shared" si="2"/>
        <v>59796331.100000001</v>
      </c>
      <c r="G22" s="12">
        <f t="shared" si="3"/>
        <v>3620953.0399999991</v>
      </c>
    </row>
    <row r="23" spans="1:7" x14ac:dyDescent="0.2">
      <c r="B23" s="3" t="s">
        <v>18</v>
      </c>
      <c r="C23" s="8">
        <v>347954.56</v>
      </c>
      <c r="D23" s="8">
        <v>1089709.33</v>
      </c>
      <c r="E23" s="8">
        <v>0</v>
      </c>
      <c r="F23" s="12">
        <f t="shared" si="2"/>
        <v>1437663.8900000001</v>
      </c>
      <c r="G23" s="12">
        <f t="shared" si="3"/>
        <v>1089709.33</v>
      </c>
    </row>
    <row r="24" spans="1:7" x14ac:dyDescent="0.2">
      <c r="B24" s="3" t="s">
        <v>19</v>
      </c>
      <c r="C24" s="8">
        <v>0</v>
      </c>
      <c r="D24" s="8">
        <v>2320</v>
      </c>
      <c r="E24" s="8">
        <v>0</v>
      </c>
      <c r="F24" s="12">
        <f t="shared" si="2"/>
        <v>2320</v>
      </c>
      <c r="G24" s="12">
        <f t="shared" si="3"/>
        <v>2320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8" t="s">
        <v>29</v>
      </c>
    </row>
    <row r="32" spans="1:7" s="17" customFormat="1" x14ac:dyDescent="0.2"/>
    <row r="33" spans="2:6" s="17" customFormat="1" x14ac:dyDescent="0.2">
      <c r="B33" s="19" t="s">
        <v>32</v>
      </c>
      <c r="F33" s="19" t="s">
        <v>32</v>
      </c>
    </row>
    <row r="34" spans="2:6" s="17" customFormat="1" x14ac:dyDescent="0.2">
      <c r="B34" s="19" t="s">
        <v>33</v>
      </c>
      <c r="F34" s="19" t="s">
        <v>34</v>
      </c>
    </row>
    <row r="35" spans="2:6" s="17" customFormat="1" x14ac:dyDescent="0.2">
      <c r="B35" s="19" t="s">
        <v>35</v>
      </c>
      <c r="F35" s="19" t="s">
        <v>36</v>
      </c>
    </row>
    <row r="36" spans="2:6" s="17" customFormat="1" x14ac:dyDescent="0.2"/>
    <row r="37" spans="2:6" s="17" customFormat="1" x14ac:dyDescent="0.2"/>
    <row r="38" spans="2:6" s="17" customFormat="1" x14ac:dyDescent="0.2"/>
    <row r="39" spans="2:6" s="17" customFormat="1" x14ac:dyDescent="0.2"/>
    <row r="40" spans="2:6" s="17" customFormat="1" x14ac:dyDescent="0.2"/>
    <row r="41" spans="2:6" s="17" customFormat="1" x14ac:dyDescent="0.2"/>
    <row r="42" spans="2:6" s="17" customFormat="1" x14ac:dyDescent="0.2"/>
    <row r="43" spans="2:6" s="17" customFormat="1" x14ac:dyDescent="0.2"/>
    <row r="44" spans="2:6" s="17" customFormat="1" x14ac:dyDescent="0.2"/>
    <row r="45" spans="2:6" s="17" customFormat="1" x14ac:dyDescent="0.2"/>
    <row r="46" spans="2:6" s="17" customFormat="1" x14ac:dyDescent="0.2"/>
    <row r="47" spans="2:6" s="17" customFormat="1" x14ac:dyDescent="0.2"/>
    <row r="48" spans="2:6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</sheetData>
  <sheetProtection algorithmName="SHA-512" hashValue="gLcPKExbUmSw428Nx3M/ooDcRAAkN2f2yfRo0NeRcg1bSMnNO37xliXCtGXAjMbwqXwl/1KFV6UvKF6lUUkeNQ==" saltValue="TrOG1VY7PydlJnm77bPZag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51181102362204722" right="0.5118110236220472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2024-02-01T19:32:02Z</cp:lastPrinted>
  <dcterms:created xsi:type="dcterms:W3CDTF">2019-12-03T19:14:48Z</dcterms:created>
  <dcterms:modified xsi:type="dcterms:W3CDTF">2024-02-01T19:32:27Z</dcterms:modified>
</cp:coreProperties>
</file>