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Documentos\2023\SIF\4 TRIMESTRE\10 ESTADO ANALITICO DEL ACTIVO\"/>
    </mc:Choice>
  </mc:AlternateContent>
  <xr:revisionPtr revIDLastSave="0" documentId="13_ncr:1_{86885F06-0A16-45BD-B8AC-14D95F29D8E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<sst xmlns="http://schemas.openxmlformats.org/spreadsheetml/2006/main" count="36" uniqueCount="36">
  <si>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</si>
  <si>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</si>
  <si>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</si>
  <si>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</si>
  <si>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</si>
  <si>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</si>
  <si>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</si>
  <si>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</si>
  <si>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</si>
  <si>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</si>
  <si>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</si>
  <si>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</si>
  <si>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</si>
  <si>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</si>
  <si>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</si>
  <si>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</si>
  <si>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</si>
  <si>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</si>
  <si>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</si>
  <si>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</si>
  <si>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</si>
  <si>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</si>
  <si>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</si>
  <si>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</si>
  <si>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</si>
  <si>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</si>
  <si>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</si>
  <si>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</si>
  <si>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</si>
  <si>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</si>
  <si>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 xml:space="preserve">Junta Municipal de Agua y Saeneamiento de Ascension </t>
  </si>
  <si>
    <t xml:space="preserve">              C. JAIME DOMINGUEZ LOYA</t>
  </si>
  <si>
    <t xml:space="preserve">                  C.P. MARIELA MENDOZA ROMERO</t>
  </si>
  <si>
    <t xml:space="preserve">DIRECTOR EJECUTIVO JMAS ASCENSION </t>
  </si>
  <si>
    <t xml:space="preserve">        DIRECTORA FINANCIERA JMAS ASCENSION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</si>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</sst>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zoomScale="140" zoomScaleNormal="140" workbookViewId="0">
      <selection activeCell="D11" sqref="D11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35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94624752</v>
      </c>
      <c r="D8" s="7">
        <f>SUM(D10,D19)</f>
        <v>67008997</v>
      </c>
      <c r="E8" s="7">
        <f>SUM(E10,E19)</f>
        <v>59994878</v>
      </c>
      <c r="F8" s="7">
        <f>C8+D8-E8</f>
        <v>101638871</v>
      </c>
      <c r="G8" s="7">
        <f>F8-C8</f>
        <v>7014119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8507142</v>
      </c>
      <c r="D10" s="7">
        <f>SUM(D11:D17)</f>
        <v>51327827</v>
      </c>
      <c r="E10" s="7">
        <f>SUM(E11:E17)</f>
        <v>52633744</v>
      </c>
      <c r="F10" s="7">
        <f t="shared" ref="F10:F17" si="0">C10+D10-E10</f>
        <v>7201225</v>
      </c>
      <c r="G10" s="7">
        <f t="shared" ref="G10:G17" si="1">F10-C10</f>
        <v>-1305917</v>
      </c>
    </row>
    <row r="11" spans="2:7" x14ac:dyDescent="0.2">
      <c r="B11" s="3" t="s">
        <v>6</v>
      </c>
      <c r="C11" s="8">
        <v>8052402</v>
      </c>
      <c r="D11" s="8">
        <v>23416713</v>
      </c>
      <c r="E11" s="8">
        <v>25185787</v>
      </c>
      <c r="F11" s="12">
        <f t="shared" si="0"/>
        <v>6283328</v>
      </c>
      <c r="G11" s="12">
        <f t="shared" si="1"/>
        <v>-1769074</v>
      </c>
    </row>
    <row r="12" spans="2:7" x14ac:dyDescent="0.2">
      <c r="B12" s="3" t="s">
        <v>7</v>
      </c>
      <c r="C12" s="8">
        <v>446740</v>
      </c>
      <c r="D12" s="8">
        <v>27623111</v>
      </c>
      <c r="E12" s="8">
        <v>27159954</v>
      </c>
      <c r="F12" s="12">
        <f t="shared" si="0"/>
        <v>909897</v>
      </c>
      <c r="G12" s="12">
        <f t="shared" si="1"/>
        <v>463157</v>
      </c>
    </row>
    <row r="13" spans="2:7" x14ac:dyDescent="0.2">
      <c r="B13" s="3" t="s">
        <v>8</v>
      </c>
      <c r="C13" s="8">
        <v>0</v>
      </c>
      <c r="D13" s="8">
        <v>288003</v>
      </c>
      <c r="E13" s="8">
        <v>288003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8000</v>
      </c>
      <c r="D17" s="8">
        <v>0</v>
      </c>
      <c r="E17" s="8">
        <v>0</v>
      </c>
      <c r="F17" s="12">
        <f t="shared" si="0"/>
        <v>8000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86117610</v>
      </c>
      <c r="D19" s="7">
        <f>SUM(D20:D28)</f>
        <v>15681170</v>
      </c>
      <c r="E19" s="7">
        <f>SUM(E20:E28)</f>
        <v>7361134</v>
      </c>
      <c r="F19" s="7">
        <f t="shared" ref="F19:F28" si="2">C19+D19-E19</f>
        <v>94437646</v>
      </c>
      <c r="G19" s="7">
        <f t="shared" ref="G19:G28" si="3">F19-C19</f>
        <v>8320036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79123524</v>
      </c>
      <c r="D22" s="8">
        <v>13060955</v>
      </c>
      <c r="E22" s="8">
        <v>7361134</v>
      </c>
      <c r="F22" s="12">
        <f t="shared" si="2"/>
        <v>84823345</v>
      </c>
      <c r="G22" s="12">
        <f t="shared" si="3"/>
        <v>5699821</v>
      </c>
    </row>
    <row r="23" spans="1:7" x14ac:dyDescent="0.2">
      <c r="B23" s="3" t="s">
        <v>18</v>
      </c>
      <c r="C23" s="8">
        <v>6961206</v>
      </c>
      <c r="D23" s="8">
        <v>2620215</v>
      </c>
      <c r="E23" s="8">
        <v>0</v>
      </c>
      <c r="F23" s="12">
        <f t="shared" si="2"/>
        <v>9581421</v>
      </c>
      <c r="G23" s="12">
        <f t="shared" si="3"/>
        <v>2620215</v>
      </c>
    </row>
    <row r="24" spans="1:7" x14ac:dyDescent="0.2">
      <c r="B24" s="3" t="s">
        <v>19</v>
      </c>
      <c r="C24" s="8">
        <v>32880</v>
      </c>
      <c r="D24" s="8">
        <v>0</v>
      </c>
      <c r="E24" s="8">
        <v>0</v>
      </c>
      <c r="F24" s="12">
        <f t="shared" si="2"/>
        <v>32880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/>
    <row r="32" spans="1:7" s="17" customFormat="1" x14ac:dyDescent="0.2"/>
    <row r="33" spans="2:4" s="17" customFormat="1" x14ac:dyDescent="0.2">
      <c r="B33" s="19" t="s">
        <v>31</v>
      </c>
      <c r="D33" s="19" t="s">
        <v>32</v>
      </c>
    </row>
    <row r="34" spans="2:4" s="17" customFormat="1" x14ac:dyDescent="0.2">
      <c r="B34" s="17" t="s">
        <v>33</v>
      </c>
      <c r="D34" s="17" t="s">
        <v>34</v>
      </c>
    </row>
    <row r="35" spans="2:4" s="17" customFormat="1" x14ac:dyDescent="0.2"/>
    <row r="36" spans="2:4" s="17" customFormat="1" x14ac:dyDescent="0.2"/>
    <row r="37" spans="2:4" s="17" customFormat="1" x14ac:dyDescent="0.2"/>
    <row r="38" spans="2:4" s="17" customFormat="1" x14ac:dyDescent="0.2"/>
    <row r="39" spans="2:4" s="17" customFormat="1" x14ac:dyDescent="0.2"/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dcterms:created xsi:type="dcterms:W3CDTF">2019-12-03T19:14:48Z</dcterms:created>
  <dcterms:modified xsi:type="dcterms:W3CDTF">2024-01-23T16:52:00Z</dcterms:modified>
</cp:coreProperties>
</file>