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FORMATOS IFT - ORGANISMOS OPERADORES DE AGUA\"/>
    </mc:Choice>
  </mc:AlternateContent>
  <xr:revisionPtr revIDLastSave="0" documentId="13_ncr:1_{77070298-9668-4F61-AA4B-B0FA6F7602A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<sst xmlns="http://schemas.openxmlformats.org/spreadsheetml/2006/main" count="33" uniqueCount="33">
  <si>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</si>
  <si>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</si>
  <si>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</si>
  <si>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</si>
  <si>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</si>
  <si>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</si>
  <si>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</si>
  <si>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</si>
  <si>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</si>
  <si>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</si>
  <si>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</si>
  <si>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</si>
  <si>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</si>
  <si>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</si>
  <si>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</si>
  <si>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</si>
  <si>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</si>
  <si>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</si>
  <si>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</si>
  <si>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</si>
  <si>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</si>
  <si>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</si>
  <si>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</si>
  <si>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</si>
  <si>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</si>
  <si>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</si>
  <si>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</si>
  <si>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</si>
  <si>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</si>
  <si>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</si>
  <si>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“Bajo protesta de decir verdad declaramos que los Estados Financieros y sus notas, son razonablemente correctos y son responsabilidad del emisor.”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</si>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</sst>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zoomScaleNormal="100" workbookViewId="0">
      <selection activeCell="D36" sqref="D3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31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32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39089436</v>
      </c>
      <c r="D8" s="7">
        <f>SUM(D10,D19)</f>
        <v>17781036</v>
      </c>
      <c r="E8" s="7">
        <f>SUM(E10,E19)</f>
        <v>17824034</v>
      </c>
      <c r="F8" s="7">
        <f>C8+D8-E8</f>
        <v>39046438</v>
      </c>
      <c r="G8" s="7">
        <f>F8-C8</f>
        <v>-42998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4435818</v>
      </c>
      <c r="D10" s="7">
        <f>SUM(D11:D17)</f>
        <v>15325821</v>
      </c>
      <c r="E10" s="7">
        <f>SUM(E11:E17)</f>
        <v>17360974</v>
      </c>
      <c r="F10" s="7">
        <f t="shared" ref="F10:F17" si="0">C10+D10-E10</f>
        <v>2400665</v>
      </c>
      <c r="G10" s="7">
        <f t="shared" ref="G10:G17" si="1">F10-C10</f>
        <v>-2035153</v>
      </c>
    </row>
    <row r="11" spans="2:7" x14ac:dyDescent="0.2">
      <c r="B11" s="3" t="s">
        <v>6</v>
      </c>
      <c r="C11" s="8">
        <v>1343296</v>
      </c>
      <c r="D11" s="8">
        <v>7577081</v>
      </c>
      <c r="E11" s="8">
        <v>8150563</v>
      </c>
      <c r="F11" s="12">
        <f t="shared" si="0"/>
        <v>769814</v>
      </c>
      <c r="G11" s="12">
        <f t="shared" si="1"/>
        <v>-573482</v>
      </c>
    </row>
    <row r="12" spans="2:7" x14ac:dyDescent="0.2">
      <c r="B12" s="3" t="s">
        <v>7</v>
      </c>
      <c r="C12" s="8">
        <v>3092522</v>
      </c>
      <c r="D12" s="8">
        <v>7734790</v>
      </c>
      <c r="E12" s="8">
        <v>9196461</v>
      </c>
      <c r="F12" s="12">
        <f t="shared" si="0"/>
        <v>1630851</v>
      </c>
      <c r="G12" s="12">
        <f t="shared" si="1"/>
        <v>-1461671</v>
      </c>
    </row>
    <row r="13" spans="2:7" x14ac:dyDescent="0.2">
      <c r="B13" s="3" t="s">
        <v>8</v>
      </c>
      <c r="C13" s="8">
        <v>0</v>
      </c>
      <c r="D13" s="8">
        <v>13950</v>
      </c>
      <c r="E13" s="8">
        <v>13950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34653618</v>
      </c>
      <c r="D19" s="7">
        <f>SUM(D20:D28)</f>
        <v>2455215</v>
      </c>
      <c r="E19" s="7">
        <f>SUM(E20:E28)</f>
        <v>463060</v>
      </c>
      <c r="F19" s="7">
        <f t="shared" ref="F19:F28" si="2">C19+D19-E19</f>
        <v>36645773</v>
      </c>
      <c r="G19" s="7">
        <f t="shared" ref="G19:G28" si="3">F19-C19</f>
        <v>1992155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34165332</v>
      </c>
      <c r="D23" s="8">
        <v>2427806</v>
      </c>
      <c r="E23" s="8">
        <v>463060</v>
      </c>
      <c r="F23" s="12">
        <f t="shared" si="2"/>
        <v>36130078</v>
      </c>
      <c r="G23" s="12">
        <f t="shared" si="3"/>
        <v>1964746</v>
      </c>
    </row>
    <row r="24" spans="1:7" x14ac:dyDescent="0.2">
      <c r="B24" s="3" t="s">
        <v>19</v>
      </c>
      <c r="C24" s="8">
        <v>434286</v>
      </c>
      <c r="D24" s="8">
        <v>7197</v>
      </c>
      <c r="E24" s="8">
        <v>0</v>
      </c>
      <c r="F24" s="12">
        <f t="shared" si="2"/>
        <v>441483</v>
      </c>
      <c r="G24" s="12">
        <f t="shared" si="3"/>
        <v>7197</v>
      </c>
    </row>
    <row r="25" spans="1:7" ht="24" x14ac:dyDescent="0.2">
      <c r="B25" s="3" t="s">
        <v>20</v>
      </c>
      <c r="C25" s="8">
        <v>54000</v>
      </c>
      <c r="D25" s="8">
        <v>20212</v>
      </c>
      <c r="E25" s="8">
        <v>0</v>
      </c>
      <c r="F25" s="12">
        <f t="shared" si="2"/>
        <v>74212</v>
      </c>
      <c r="G25" s="12">
        <f t="shared" si="3"/>
        <v>20212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30</v>
      </c>
    </row>
    <row r="32" spans="1:7" s="18" customFormat="1" ht="12.75" x14ac:dyDescent="0.2">
      <c r="B32" s="17" t="s">
        <v>29</v>
      </c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sfco del oro</cp:lastModifiedBy>
  <cp:lastPrinted>2024-01-29T18:29:23Z</cp:lastPrinted>
  <dcterms:created xsi:type="dcterms:W3CDTF">2019-12-03T19:14:48Z</dcterms:created>
  <dcterms:modified xsi:type="dcterms:W3CDTF">2024-01-29T18:29:32Z</dcterms:modified>
</cp:coreProperties>
</file>