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AS-13\Desktop\CUENTA PUBLICA\CUENTA PUBLICA ANUAL 2023\CUENTA PUBLICA 2023 FORMATOS LLENOS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0" yWindow="0" windowWidth="28800" windowHeight="12315"/>
  </bookViews>
  <sheets>
    <sheet name="EAA" sheetId="1" r:id="rId1"/>
  </sheets>
  <definedNames>
    <definedName name="ANEXO">#REF!</definedName>
    <definedName name="_xlnm.Print_Area" localSheetId="0">EAA!$B$2:$G$41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<sst xmlns="http://schemas.openxmlformats.org/spreadsheetml/2006/main" count="33" uniqueCount="33">
  <si>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</si>
  <si>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</si>
  <si>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</si>
  <si>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</si>
  <si>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</si>
  <si>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</si>
  <si>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</si>
  <si>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</si>
  <si>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</si>
  <si>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</si>
  <si>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</si>
  <si>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</si>
  <si>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</si>
  <si>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</si>
  <si>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</si>
  <si>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</si>
  <si>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</si>
  <si>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</si>
  <si>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</si>
  <si>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</si>
  <si>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</si>
  <si>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</si>
  <si>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</si>
  <si>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</si>
  <si>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</si>
  <si>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</si>
  <si>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</si>
  <si>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</si>
  <si>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</si>
  <si>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Bajo protesta de decir verdad declaramos que los Estados Financieros y sus notas, son razonablemente correctos y son responsabilidad del emisor.</t>
  </si>
  <si>
    <t xml:space="preserve"> </t>
  </si>
  <si>
    <t>JUNTA MUNICIPAL DE AGUA Y SANEAMIENTO DE CAMARGO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</si>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</sst>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981075</xdr:colOff>
      <xdr:row>35</xdr:row>
      <xdr:rowOff>19050</xdr:rowOff>
    </xdr:from>
    <xdr:to>
      <xdr:col>2</xdr:col>
      <xdr:colOff>124239</xdr:colOff>
      <xdr:row>40</xdr:row>
      <xdr:rowOff>0</xdr:rowOff>
    </xdr:to>
    <xdr:sp macro="" textlink="">
      <xdr:nvSpPr>
        <xdr:cNvPr id="2" name="CuadroTexto 1"/>
        <xdr:cNvSpPr txBox="1"/>
      </xdr:nvSpPr>
      <xdr:spPr>
        <a:xfrm>
          <a:off x="1162050" y="6457950"/>
          <a:ext cx="2314989" cy="742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800"/>
            <a:t>ING. GENARO SOLIS GONZALEZ</a:t>
          </a:r>
        </a:p>
        <a:p>
          <a:pPr algn="ctr"/>
          <a:r>
            <a:rPr lang="es-MX" sz="800"/>
            <a:t>DIRECTOR EJECUTIVO</a:t>
          </a:r>
        </a:p>
        <a:p>
          <a:endParaRPr lang="es-MX" sz="1100"/>
        </a:p>
      </xdr:txBody>
    </xdr:sp>
    <xdr:clientData/>
  </xdr:twoCellAnchor>
  <xdr:twoCellAnchor>
    <xdr:from>
      <xdr:col>3</xdr:col>
      <xdr:colOff>609600</xdr:colOff>
      <xdr:row>35</xdr:row>
      <xdr:rowOff>19050</xdr:rowOff>
    </xdr:from>
    <xdr:to>
      <xdr:col>6</xdr:col>
      <xdr:colOff>124239</xdr:colOff>
      <xdr:row>40</xdr:row>
      <xdr:rowOff>19050</xdr:rowOff>
    </xdr:to>
    <xdr:sp macro="" textlink="">
      <xdr:nvSpPr>
        <xdr:cNvPr id="3" name="CuadroTexto 2"/>
        <xdr:cNvSpPr txBox="1"/>
      </xdr:nvSpPr>
      <xdr:spPr>
        <a:xfrm>
          <a:off x="4991100" y="6457950"/>
          <a:ext cx="2314989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</a:t>
          </a:r>
        </a:p>
        <a:p>
          <a:pPr algn="ctr"/>
          <a:r>
            <a:rPr lang="es-MX" sz="800"/>
            <a:t>C.P. LUIS ANGEL FUENTES HERNANDEZ</a:t>
          </a:r>
        </a:p>
        <a:p>
          <a:pPr algn="ctr"/>
          <a:r>
            <a:rPr lang="es-MX" sz="800"/>
            <a:t>DIRECTOR FINANCIERO</a:t>
          </a:r>
        </a:p>
        <a:p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G41" sqref="B2:G41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31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32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255207320</v>
      </c>
      <c r="D8" s="7">
        <f>SUM(D10,D19)</f>
        <v>223766639</v>
      </c>
      <c r="E8" s="7">
        <f>SUM(E10,E19)</f>
        <v>208652270</v>
      </c>
      <c r="F8" s="7">
        <f>C8+D8-E8</f>
        <v>270321689</v>
      </c>
      <c r="G8" s="7">
        <f>F8-C8</f>
        <v>15114369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39665547</v>
      </c>
      <c r="D10" s="7">
        <f>SUM(D11:D17)</f>
        <v>213841400</v>
      </c>
      <c r="E10" s="7">
        <f>SUM(E11:E17)</f>
        <v>206769004</v>
      </c>
      <c r="F10" s="7">
        <f t="shared" ref="F10:F17" si="0">C10+D10-E10</f>
        <v>46737943</v>
      </c>
      <c r="G10" s="7">
        <f t="shared" ref="G10:G17" si="1">F10-C10</f>
        <v>7072396</v>
      </c>
    </row>
    <row r="11" spans="2:7" x14ac:dyDescent="0.2">
      <c r="B11" s="3" t="s">
        <v>6</v>
      </c>
      <c r="C11" s="8">
        <v>19470124</v>
      </c>
      <c r="D11" s="8">
        <v>113754634</v>
      </c>
      <c r="E11" s="8">
        <v>109680268</v>
      </c>
      <c r="F11" s="12">
        <f t="shared" si="0"/>
        <v>23544490</v>
      </c>
      <c r="G11" s="12">
        <f t="shared" si="1"/>
        <v>4074366</v>
      </c>
    </row>
    <row r="12" spans="2:7" x14ac:dyDescent="0.2">
      <c r="B12" s="3" t="s">
        <v>7</v>
      </c>
      <c r="C12" s="8">
        <v>14939374</v>
      </c>
      <c r="D12" s="8">
        <v>93796500</v>
      </c>
      <c r="E12" s="8">
        <v>92954945</v>
      </c>
      <c r="F12" s="12">
        <f t="shared" si="0"/>
        <v>15780929</v>
      </c>
      <c r="G12" s="12">
        <f t="shared" si="1"/>
        <v>841555</v>
      </c>
    </row>
    <row r="13" spans="2:7" x14ac:dyDescent="0.2">
      <c r="B13" s="3" t="s">
        <v>8</v>
      </c>
      <c r="C13" s="8">
        <v>77869</v>
      </c>
      <c r="D13" s="8">
        <v>16</v>
      </c>
      <c r="E13" s="8">
        <v>68</v>
      </c>
      <c r="F13" s="12">
        <f t="shared" si="0"/>
        <v>77817</v>
      </c>
      <c r="G13" s="12">
        <f t="shared" si="1"/>
        <v>-52</v>
      </c>
    </row>
    <row r="14" spans="2:7" x14ac:dyDescent="0.2">
      <c r="B14" s="3" t="s">
        <v>9</v>
      </c>
      <c r="C14" s="8">
        <v>1</v>
      </c>
      <c r="D14" s="8">
        <v>0</v>
      </c>
      <c r="E14" s="8">
        <v>0</v>
      </c>
      <c r="F14" s="12">
        <f t="shared" si="0"/>
        <v>1</v>
      </c>
      <c r="G14" s="12">
        <f t="shared" si="1"/>
        <v>0</v>
      </c>
    </row>
    <row r="15" spans="2:7" x14ac:dyDescent="0.2">
      <c r="B15" s="3" t="s">
        <v>10</v>
      </c>
      <c r="C15" s="8">
        <v>5158250</v>
      </c>
      <c r="D15" s="8">
        <v>6290250</v>
      </c>
      <c r="E15" s="8">
        <v>4133723</v>
      </c>
      <c r="F15" s="12">
        <f t="shared" si="0"/>
        <v>7314777</v>
      </c>
      <c r="G15" s="12">
        <f t="shared" si="1"/>
        <v>2156527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19929</v>
      </c>
      <c r="D17" s="8">
        <v>0</v>
      </c>
      <c r="E17" s="8">
        <v>0</v>
      </c>
      <c r="F17" s="12">
        <f t="shared" si="0"/>
        <v>19929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215541773</v>
      </c>
      <c r="D19" s="7">
        <f>SUM(D20:D28)</f>
        <v>9925239</v>
      </c>
      <c r="E19" s="7">
        <f>SUM(E20:E28)</f>
        <v>1883266</v>
      </c>
      <c r="F19" s="7">
        <f t="shared" ref="F19:F28" si="2">C19+D19-E19</f>
        <v>223583746</v>
      </c>
      <c r="G19" s="7">
        <f t="shared" ref="G19:G28" si="3">F19-C19</f>
        <v>8041973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203524904</v>
      </c>
      <c r="D22" s="8">
        <v>6160218</v>
      </c>
      <c r="E22" s="8">
        <v>0</v>
      </c>
      <c r="F22" s="12">
        <f t="shared" si="2"/>
        <v>209685122</v>
      </c>
      <c r="G22" s="12">
        <f t="shared" si="3"/>
        <v>6160218</v>
      </c>
    </row>
    <row r="23" spans="1:7" x14ac:dyDescent="0.2">
      <c r="B23" s="3" t="s">
        <v>18</v>
      </c>
      <c r="C23" s="8">
        <v>22758487</v>
      </c>
      <c r="D23" s="8">
        <v>3577572</v>
      </c>
      <c r="E23" s="8">
        <v>150</v>
      </c>
      <c r="F23" s="12">
        <f t="shared" si="2"/>
        <v>26335909</v>
      </c>
      <c r="G23" s="12">
        <f t="shared" si="3"/>
        <v>3577422</v>
      </c>
    </row>
    <row r="24" spans="1:7" x14ac:dyDescent="0.2">
      <c r="B24" s="3" t="s">
        <v>19</v>
      </c>
      <c r="C24" s="8">
        <v>444200</v>
      </c>
      <c r="D24" s="8">
        <v>187449</v>
      </c>
      <c r="E24" s="8">
        <v>0</v>
      </c>
      <c r="F24" s="12">
        <f t="shared" si="2"/>
        <v>631649</v>
      </c>
      <c r="G24" s="12">
        <f t="shared" si="3"/>
        <v>187449</v>
      </c>
    </row>
    <row r="25" spans="1:7" ht="24" x14ac:dyDescent="0.2">
      <c r="B25" s="3" t="s">
        <v>20</v>
      </c>
      <c r="C25" s="8">
        <v>-11185818</v>
      </c>
      <c r="D25" s="8">
        <v>0</v>
      </c>
      <c r="E25" s="8">
        <v>1883116</v>
      </c>
      <c r="F25" s="12">
        <f t="shared" si="2"/>
        <v>-13068934</v>
      </c>
      <c r="G25" s="12">
        <f t="shared" si="3"/>
        <v>-1883116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29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30</v>
      </c>
    </row>
    <row r="35" spans="2:5" s="18" customFormat="1" x14ac:dyDescent="0.2">
      <c r="D35" s="20"/>
      <c r="E35" s="20"/>
    </row>
    <row r="36" spans="2:5" s="18" customFormat="1" x14ac:dyDescent="0.2">
      <c r="B36" s="20"/>
      <c r="D36" s="20"/>
      <c r="E36" s="20"/>
    </row>
    <row r="37" spans="2:5" s="18" customFormat="1" x14ac:dyDescent="0.2">
      <c r="B37" s="19"/>
      <c r="D37" s="20"/>
      <c r="E37" s="20"/>
    </row>
    <row r="38" spans="2:5" s="18" customFormat="1" x14ac:dyDescent="0.2">
      <c r="B38" s="19"/>
      <c r="D38" s="20"/>
      <c r="E38" s="20"/>
    </row>
    <row r="39" spans="2:5" s="18" customFormat="1" x14ac:dyDescent="0.2">
      <c r="B39" s="20"/>
      <c r="D39" s="20"/>
      <c r="E39" s="20"/>
    </row>
    <row r="40" spans="2:5" s="18" customFormat="1" x14ac:dyDescent="0.2">
      <c r="D40" s="20"/>
      <c r="E40" s="20"/>
    </row>
    <row r="41" spans="2:5" s="18" customFormat="1" x14ac:dyDescent="0.2">
      <c r="D41" s="20"/>
      <c r="E41" s="20"/>
    </row>
    <row r="42" spans="2:5" s="18" customFormat="1" x14ac:dyDescent="0.2">
      <c r="D42" s="20"/>
      <c r="E42" s="20"/>
    </row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25" right="0.25" top="0.75" bottom="0.75" header="0.3" footer="0.3"/>
  <pageSetup scale="8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JMAS-13</cp:lastModifiedBy>
  <cp:lastPrinted>2024-01-23T18:55:00Z</cp:lastPrinted>
  <dcterms:created xsi:type="dcterms:W3CDTF">2019-12-03T19:14:48Z</dcterms:created>
  <dcterms:modified xsi:type="dcterms:W3CDTF">2024-01-23T18:55:11Z</dcterms:modified>
</cp:coreProperties>
</file>