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MAS 2023\CUENTA ANUAL 2023\"/>
    </mc:Choice>
  </mc:AlternateContent>
  <workbookProtection lockStructure="1"/>
  <bookViews>
    <workbookView xWindow="-105" yWindow="-105" windowWidth="20730" windowHeight="1176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<sst xmlns="http://schemas.openxmlformats.org/spreadsheetml/2006/main" count="35" uniqueCount="35">
  <si>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</si>
  <si>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</si>
  <si>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</si>
  <si>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</si>
  <si>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</si>
  <si>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</si>
  <si>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</si>
  <si>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</si>
  <si>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</si>
  <si>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</si>
  <si>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</si>
  <si>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</si>
  <si>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</si>
  <si>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</si>
  <si>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</si>
  <si>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</si>
  <si>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</si>
  <si>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</si>
  <si>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</si>
  <si>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</si>
  <si>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</si>
  <si>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</si>
  <si>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</si>
  <si>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</si>
  <si>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</si>
  <si>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</si>
  <si>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</si>
  <si>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</si>
  <si>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</si>
  <si>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Balleza</t>
  </si>
  <si>
    <t>Del 01 de enero al 31 de diciembre del 2023</t>
  </si>
  <si>
    <t>C.RAMON HUMBERTO HERRERA LOYA</t>
  </si>
  <si>
    <t>C.JEHU EFRAIN MOLINA LOYA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</si>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</sst>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7</xdr:col>
      <xdr:colOff>19050</xdr:colOff>
      <xdr:row>32</xdr:row>
      <xdr:rowOff>85725</xdr:rowOff>
    </xdr:to>
    <xdr:sp macro="" textlink="">
      <xdr:nvSpPr>
        <xdr:cNvPr id="2" name="1 CuadroTexto"/>
        <xdr:cNvSpPr txBox="1"/>
      </xdr:nvSpPr>
      <xdr:spPr>
        <a:xfrm>
          <a:off x="180975" y="5676900"/>
          <a:ext cx="764857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F37" sqref="F37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24.42578125" style="13" customWidth="1"/>
    <col min="4" max="4" width="12" style="13" customWidth="1"/>
    <col min="5" max="5" width="11.71093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29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842855</v>
      </c>
      <c r="D8" s="7">
        <f>SUM(D10,D19)</f>
        <v>207078</v>
      </c>
      <c r="E8" s="7">
        <f>SUM(E10,E19)</f>
        <v>238935</v>
      </c>
      <c r="F8" s="7">
        <f>C8+D8-E8</f>
        <v>810998</v>
      </c>
      <c r="G8" s="7">
        <f>F8-C8</f>
        <v>-31857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842755</v>
      </c>
      <c r="D10" s="7">
        <f>SUM(D11:D17)</f>
        <v>207078</v>
      </c>
      <c r="E10" s="7">
        <f>SUM(E11:E17)</f>
        <v>238935</v>
      </c>
      <c r="F10" s="7">
        <f t="shared" ref="F10:F17" si="0">C10+D10-E10</f>
        <v>810898</v>
      </c>
      <c r="G10" s="7">
        <f t="shared" ref="G10:G17" si="1">F10-C10</f>
        <v>-31857</v>
      </c>
    </row>
    <row r="11" spans="2:7" x14ac:dyDescent="0.2">
      <c r="B11" s="3" t="s">
        <v>6</v>
      </c>
      <c r="C11" s="8">
        <v>189392</v>
      </c>
      <c r="D11" s="8">
        <v>194693</v>
      </c>
      <c r="E11" s="8">
        <v>236635</v>
      </c>
      <c r="F11" s="12">
        <f t="shared" si="0"/>
        <v>147450</v>
      </c>
      <c r="G11" s="12">
        <f t="shared" si="1"/>
        <v>-41942</v>
      </c>
    </row>
    <row r="12" spans="2:7" x14ac:dyDescent="0.2">
      <c r="B12" s="3" t="s">
        <v>7</v>
      </c>
      <c r="C12" s="8">
        <v>110347</v>
      </c>
      <c r="D12" s="8">
        <v>0</v>
      </c>
      <c r="E12" s="8">
        <v>2300</v>
      </c>
      <c r="F12" s="12">
        <f t="shared" si="0"/>
        <v>108047</v>
      </c>
      <c r="G12" s="12">
        <f t="shared" si="1"/>
        <v>-2300</v>
      </c>
    </row>
    <row r="13" spans="2:7" x14ac:dyDescent="0.2">
      <c r="B13" s="3" t="s">
        <v>8</v>
      </c>
      <c r="C13" s="8">
        <v>543016</v>
      </c>
      <c r="D13" s="8">
        <v>12385</v>
      </c>
      <c r="E13" s="8">
        <v>0</v>
      </c>
      <c r="F13" s="12">
        <f t="shared" si="0"/>
        <v>555401</v>
      </c>
      <c r="G13" s="12">
        <f t="shared" si="1"/>
        <v>12385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100</v>
      </c>
      <c r="D19" s="7">
        <f>SUM(D20:D28)</f>
        <v>0</v>
      </c>
      <c r="E19" s="7">
        <f>SUM(E20:E28)</f>
        <v>0</v>
      </c>
      <c r="F19" s="7">
        <f t="shared" ref="F19:F28" si="2">C19+D19-E19</f>
        <v>100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100</v>
      </c>
      <c r="D24" s="8">
        <v>0</v>
      </c>
      <c r="E24" s="8">
        <v>0</v>
      </c>
      <c r="F24" s="12">
        <f t="shared" si="2"/>
        <v>100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2:4" s="19" customFormat="1" x14ac:dyDescent="0.2"/>
    <row r="34" spans="2:4" s="19" customFormat="1" ht="12.75" x14ac:dyDescent="0.2">
      <c r="B34" s="31" t="s">
        <v>31</v>
      </c>
      <c r="C34" s="32" t="s">
        <v>32</v>
      </c>
      <c r="D34" s="33"/>
    </row>
    <row r="35" spans="2:4" s="19" customFormat="1" x14ac:dyDescent="0.2">
      <c r="B35" s="34" t="s">
        <v>33</v>
      </c>
      <c r="C35" s="32" t="s">
        <v>34</v>
      </c>
      <c r="D35" s="33"/>
    </row>
    <row r="36" spans="2:4" s="19" customFormat="1" x14ac:dyDescent="0.2"/>
    <row r="37" spans="2:4" s="19" customFormat="1" x14ac:dyDescent="0.2"/>
    <row r="38" spans="2:4" s="19" customFormat="1" x14ac:dyDescent="0.2"/>
    <row r="39" spans="2:4" s="19" customFormat="1" x14ac:dyDescent="0.2"/>
    <row r="40" spans="2:4" s="19" customFormat="1" x14ac:dyDescent="0.2"/>
    <row r="41" spans="2:4" s="19" customFormat="1" x14ac:dyDescent="0.2"/>
    <row r="42" spans="2:4" s="19" customFormat="1" x14ac:dyDescent="0.2"/>
    <row r="43" spans="2:4" s="19" customFormat="1" x14ac:dyDescent="0.2"/>
    <row r="44" spans="2:4" s="19" customFormat="1" x14ac:dyDescent="0.2"/>
    <row r="45" spans="2:4" s="19" customFormat="1" x14ac:dyDescent="0.2"/>
    <row r="46" spans="2:4" s="19" customFormat="1" x14ac:dyDescent="0.2"/>
    <row r="47" spans="2:4" s="19" customFormat="1" x14ac:dyDescent="0.2"/>
    <row r="48" spans="2:4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prueb</cp:lastModifiedBy>
  <cp:lastPrinted>2024-02-03T23:46:14Z</cp:lastPrinted>
  <dcterms:created xsi:type="dcterms:W3CDTF">2019-12-03T19:14:48Z</dcterms:created>
  <dcterms:modified xsi:type="dcterms:W3CDTF">2024-02-03T23:46:22Z</dcterms:modified>
</cp:coreProperties>
</file>