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SIF 2023\4TO TRIMESTRE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4000" windowHeight="963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<sst xmlns="http://schemas.openxmlformats.org/spreadsheetml/2006/main" count="36" uniqueCount="36">
  <si>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</si>
  <si>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</si>
  <si>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</si>
  <si>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</si>
  <si>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</si>
  <si>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</si>
  <si>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</si>
  <si>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</si>
  <si>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</si>
  <si>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</si>
  <si>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</si>
  <si>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</si>
  <si>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</si>
  <si>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</si>
  <si>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</si>
  <si>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</si>
  <si>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</si>
  <si>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</si>
  <si>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</si>
  <si>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</si>
  <si>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</si>
  <si>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</si>
  <si>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</si>
  <si>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</si>
  <si>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</si>
  <si>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</si>
  <si>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</si>
  <si>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</si>
  <si>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</si>
  <si>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</si>
  <si>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Instituto Chihuahuense de las Mujeres</t>
  </si>
  <si>
    <t>Del 01 de enero al 31 de diciembre del 2023</t>
  </si>
  <si>
    <t xml:space="preserve">Lic. Raquel Bravo Osuna </t>
  </si>
  <si>
    <t>C.P. Enrique Ventura Chávez Esparza</t>
  </si>
  <si>
    <t xml:space="preserve">Directora General </t>
  </si>
  <si>
    <t xml:space="preserve">Coordinador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</si>
</sst>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28" workbookViewId="0">
      <selection activeCell="G8" sqref="G8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7" width="13.710937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4261828.6900000023</v>
      </c>
      <c r="D8" s="7">
        <f>SUM(D10,D19)</f>
        <v>189038234.84999999</v>
      </c>
      <c r="E8" s="7">
        <f>SUM(E10,E19)</f>
        <v>182609045.37</v>
      </c>
      <c r="F8" s="7">
        <f>C8+D8-E8</f>
        <v>10691018.169999987</v>
      </c>
      <c r="G8" s="7">
        <f>F8-C8</f>
        <v>6429189.4799999846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1956814.0499999998</v>
      </c>
      <c r="D10" s="7">
        <f>SUM(D11:D17)</f>
        <v>178943164.07999998</v>
      </c>
      <c r="E10" s="7">
        <f>SUM(E11:E17)</f>
        <v>174112742.97</v>
      </c>
      <c r="F10" s="7">
        <f t="shared" ref="F10:F17" si="0">C10+D10-E10</f>
        <v>6787235.1599999964</v>
      </c>
      <c r="G10" s="7">
        <f t="shared" ref="G10:G17" si="1">F10-C10</f>
        <v>4830421.1099999966</v>
      </c>
    </row>
    <row r="11" spans="2:7" x14ac:dyDescent="0.2">
      <c r="B11" s="3" t="s">
        <v>6</v>
      </c>
      <c r="C11" s="8">
        <v>1773272.19</v>
      </c>
      <c r="D11" s="8">
        <v>93354430.870000005</v>
      </c>
      <c r="E11" s="8">
        <v>88599347.219999999</v>
      </c>
      <c r="F11" s="12">
        <f t="shared" si="0"/>
        <v>6528355.8400000036</v>
      </c>
      <c r="G11" s="12">
        <f t="shared" si="1"/>
        <v>4755083.6500000041</v>
      </c>
    </row>
    <row r="12" spans="2:7" x14ac:dyDescent="0.2">
      <c r="B12" s="3" t="s">
        <v>7</v>
      </c>
      <c r="C12" s="8">
        <v>183541.86</v>
      </c>
      <c r="D12" s="8">
        <v>85588733.209999993</v>
      </c>
      <c r="E12" s="8">
        <v>85513395.75</v>
      </c>
      <c r="F12" s="12">
        <f t="shared" si="0"/>
        <v>258879.31999999285</v>
      </c>
      <c r="G12" s="12">
        <f t="shared" si="1"/>
        <v>75337.459999992861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2305014.6400000025</v>
      </c>
      <c r="D19" s="7">
        <f>SUM(D20:D28)</f>
        <v>10095070.77</v>
      </c>
      <c r="E19" s="7">
        <f>SUM(E20:E28)</f>
        <v>8496302.4000000004</v>
      </c>
      <c r="F19" s="7">
        <f t="shared" ref="F19:F28" si="2">C19+D19-E19</f>
        <v>3903783.0100000016</v>
      </c>
      <c r="G19" s="7">
        <f t="shared" ref="G19:G28" si="3">F19-C19</f>
        <v>1598768.3699999992</v>
      </c>
    </row>
    <row r="20" spans="1:7" x14ac:dyDescent="0.2">
      <c r="B20" s="3" t="s">
        <v>14</v>
      </c>
      <c r="C20" s="8">
        <v>0</v>
      </c>
      <c r="D20" s="8">
        <v>7241290.1799999997</v>
      </c>
      <c r="E20" s="8">
        <v>7241290.1799999997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72431.23</v>
      </c>
      <c r="D21" s="8">
        <v>110287.67999999999</v>
      </c>
      <c r="E21" s="8">
        <v>0</v>
      </c>
      <c r="F21" s="12">
        <f t="shared" si="2"/>
        <v>182718.90999999997</v>
      </c>
      <c r="G21" s="12">
        <f t="shared" si="3"/>
        <v>110287.67999999998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17791970.940000001</v>
      </c>
      <c r="D23" s="8">
        <v>2404245.71</v>
      </c>
      <c r="E23" s="8">
        <v>295597.94</v>
      </c>
      <c r="F23" s="12">
        <f t="shared" si="2"/>
        <v>19900618.710000001</v>
      </c>
      <c r="G23" s="12">
        <f t="shared" si="3"/>
        <v>2108647.7699999996</v>
      </c>
    </row>
    <row r="24" spans="1:7" x14ac:dyDescent="0.2">
      <c r="B24" s="3" t="s">
        <v>19</v>
      </c>
      <c r="C24" s="8">
        <v>951520</v>
      </c>
      <c r="D24" s="8">
        <v>63800</v>
      </c>
      <c r="E24" s="8">
        <v>0</v>
      </c>
      <c r="F24" s="12">
        <f t="shared" si="2"/>
        <v>1015320</v>
      </c>
      <c r="G24" s="12">
        <f t="shared" si="3"/>
        <v>63800</v>
      </c>
    </row>
    <row r="25" spans="1:7" ht="24" x14ac:dyDescent="0.2">
      <c r="B25" s="3" t="s">
        <v>20</v>
      </c>
      <c r="C25" s="8">
        <v>-16510907.529999999</v>
      </c>
      <c r="D25" s="8">
        <v>275447.2</v>
      </c>
      <c r="E25" s="8">
        <v>959414.28</v>
      </c>
      <c r="F25" s="12">
        <f t="shared" si="2"/>
        <v>-17194874.609999999</v>
      </c>
      <c r="G25" s="12">
        <f t="shared" si="3"/>
        <v>-683967.08000000007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9" t="s">
        <v>29</v>
      </c>
    </row>
    <row r="31" spans="1:7" s="18" customFormat="1" x14ac:dyDescent="0.2"/>
    <row r="32" spans="1:7" s="18" customFormat="1" ht="12.75" x14ac:dyDescent="0.2">
      <c r="B32" s="17"/>
    </row>
    <row r="33" spans="2:6" s="18" customFormat="1" x14ac:dyDescent="0.2"/>
    <row r="34" spans="2:6" s="18" customFormat="1" x14ac:dyDescent="0.2">
      <c r="B34" s="31" t="s">
        <v>32</v>
      </c>
      <c r="F34" s="31" t="s">
        <v>33</v>
      </c>
    </row>
    <row r="35" spans="2:6" s="18" customFormat="1" x14ac:dyDescent="0.2">
      <c r="B35" s="31" t="s">
        <v>34</v>
      </c>
      <c r="F35" s="31" t="s">
        <v>35</v>
      </c>
    </row>
    <row r="36" spans="2:6" s="18" customFormat="1" x14ac:dyDescent="0.2"/>
    <row r="37" spans="2:6" s="18" customFormat="1" x14ac:dyDescent="0.2"/>
    <row r="38" spans="2:6" s="18" customFormat="1" x14ac:dyDescent="0.2"/>
    <row r="39" spans="2:6" s="18" customFormat="1" x14ac:dyDescent="0.2"/>
    <row r="40" spans="2:6" s="18" customFormat="1" x14ac:dyDescent="0.2"/>
    <row r="41" spans="2:6" s="18" customFormat="1" x14ac:dyDescent="0.2"/>
    <row r="42" spans="2:6" s="18" customFormat="1" x14ac:dyDescent="0.2"/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dcterms:created xsi:type="dcterms:W3CDTF">2019-12-03T19:14:48Z</dcterms:created>
  <dcterms:modified xsi:type="dcterms:W3CDTF">2024-01-18T19:28:07Z</dcterms:modified>
</cp:coreProperties>
</file>