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\2024\CUENTA PUBLICA 2023\IMPRESIONES CUENTA PÚBLICA 2023\FANVIPOL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5" yWindow="-105" windowWidth="23250" windowHeight="12570"/>
  </bookViews>
  <sheets>
    <sheet name="EAA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E11" i="1"/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/>
  <c r="D8" i="1" l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<sst xmlns="http://schemas.openxmlformats.org/spreadsheetml/2006/main" count="41" uniqueCount="41">
  <si>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</si>
  <si>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</si>
  <si>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</si>
  <si>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</si>
  <si>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</si>
  <si>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</si>
  <si>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</si>
  <si>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</si>
  <si>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</si>
  <si>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</si>
  <si>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</si>
  <si>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</si>
  <si>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</si>
  <si>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</si>
  <si>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</si>
  <si>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</si>
  <si>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</si>
  <si>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</si>
  <si>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</si>
  <si>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</si>
  <si>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</si>
  <si>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</si>
  <si>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</si>
  <si>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</si>
  <si>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</si>
  <si>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</si>
  <si>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</si>
  <si>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</si>
  <si>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</si>
  <si>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Bajo protesta de decir verdad declaramos que los Estados Financieros y sus notas, son razonablemente correctos y son responsabilidad del emisor.</t>
  </si>
  <si>
    <t xml:space="preserve"> </t>
  </si>
  <si>
    <t>Fondo de Atención a Niñas y Niños Hijos de Policías Caidos en Cumplimiento de su Deber</t>
  </si>
  <si>
    <t>Del 01 de enero al 31 de diciembre de 2023</t>
  </si>
  <si>
    <t>LIC. EVA PATRICIA FRANCO LÓPEZ</t>
  </si>
  <si>
    <t>DIRECTORA GENERAL DE ADMINISTRACIÓN</t>
  </si>
  <si>
    <t>DE LA FISCALÍA GENERAL DEL ESTADO</t>
  </si>
  <si>
    <t>LIC. CLAUDIA ALEJANDRA ALARCÓN ACOSTA</t>
  </si>
  <si>
    <t>DIRECTORA DE ADMINISTRACIÓN Y ENAJENACIÓN</t>
  </si>
  <si>
    <t>DE BIENES, FONDOS Y FIDEICOMISOS</t>
  </si>
  <si>
    <t>__________________________________</t>
  </si>
  <si>
    <t>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</si>
</sst>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>
    <pageSetUpPr fitToPage="1"/>
  </sheetPr>
  <dimension ref="A1:G303"/>
  <sheetViews>
    <sheetView tabSelected="1" topLeftCell="A8" workbookViewId="0">
      <selection activeCell="B2" sqref="B2:G40"/>
    </sheetView>
  </sheetViews>
  <sheetFormatPr baseColWidth="10" defaultColWidth="11.5703125" defaultRowHeight="12" x14ac:dyDescent="0.2"/>
  <cols>
    <col min="1" max="1" width="2.7109375" style="13" customWidth="1"/>
    <col min="2" max="2" width="47.5703125" style="13" customWidth="1"/>
    <col min="3" max="3" width="15.42578125" style="13" customWidth="1"/>
    <col min="4" max="4" width="13.85546875" style="13" customWidth="1"/>
    <col min="5" max="5" width="14.140625" style="13" customWidth="1"/>
    <col min="6" max="6" width="14" style="13" customWidth="1"/>
    <col min="7" max="7" width="14.7109375" style="13" customWidth="1"/>
    <col min="8" max="16384" width="11.5703125" style="13"/>
  </cols>
  <sheetData>
    <row r="1" spans="2:7" ht="12.75" thickBot="1" x14ac:dyDescent="0.25"/>
    <row r="2" spans="2:7" x14ac:dyDescent="0.2">
      <c r="B2" s="24" t="s">
        <v>31</v>
      </c>
      <c r="C2" s="25"/>
      <c r="D2" s="25"/>
      <c r="E2" s="25"/>
      <c r="F2" s="25"/>
      <c r="G2" s="26"/>
    </row>
    <row r="3" spans="2:7" x14ac:dyDescent="0.2">
      <c r="B3" s="27" t="s">
        <v>0</v>
      </c>
      <c r="C3" s="28"/>
      <c r="D3" s="28"/>
      <c r="E3" s="28"/>
      <c r="F3" s="28"/>
      <c r="G3" s="29"/>
    </row>
    <row r="4" spans="2:7" ht="12.75" thickBot="1" x14ac:dyDescent="0.25">
      <c r="B4" s="30" t="s">
        <v>32</v>
      </c>
      <c r="C4" s="31"/>
      <c r="D4" s="31"/>
      <c r="E4" s="31"/>
      <c r="F4" s="31"/>
      <c r="G4" s="32"/>
    </row>
    <row r="5" spans="2:7" ht="24" x14ac:dyDescent="0.2">
      <c r="B5" s="33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4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3325181.24</v>
      </c>
      <c r="D8" s="7">
        <f>SUM(D10,D19)</f>
        <v>1797536.7</v>
      </c>
      <c r="E8" s="7">
        <f>SUM(E10,E19)</f>
        <v>1437287.29</v>
      </c>
      <c r="F8" s="7">
        <f>C8+D8-E8</f>
        <v>3685430.6500000004</v>
      </c>
      <c r="G8" s="7">
        <f>F8-C8</f>
        <v>360249.41000000015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3325181.24</v>
      </c>
      <c r="D10" s="7">
        <f>SUM(D11:D17)</f>
        <v>1797536.7</v>
      </c>
      <c r="E10" s="7">
        <f>SUM(E11:E17)</f>
        <v>1437287.29</v>
      </c>
      <c r="F10" s="7">
        <f t="shared" ref="F10:F17" si="0">C10+D10-E10</f>
        <v>3685430.6500000004</v>
      </c>
      <c r="G10" s="7">
        <f t="shared" ref="G10:G17" si="1">F10-C10</f>
        <v>360249.41000000015</v>
      </c>
    </row>
    <row r="11" spans="2:7" x14ac:dyDescent="0.2">
      <c r="B11" s="3" t="s">
        <v>6</v>
      </c>
      <c r="C11" s="8">
        <v>3325181.24</v>
      </c>
      <c r="D11" s="8">
        <f>1326000+377138.86+94397.84</f>
        <v>1797536.7</v>
      </c>
      <c r="E11" s="8">
        <f>1296802.09+140485.2</f>
        <v>1437287.29</v>
      </c>
      <c r="F11" s="12">
        <f t="shared" si="0"/>
        <v>3685430.6500000004</v>
      </c>
      <c r="G11" s="12">
        <f t="shared" si="1"/>
        <v>360249.41000000015</v>
      </c>
    </row>
    <row r="12" spans="2:7" x14ac:dyDescent="0.2">
      <c r="B12" s="3" t="s">
        <v>7</v>
      </c>
      <c r="C12" s="8">
        <v>0</v>
      </c>
      <c r="D12" s="8">
        <v>0</v>
      </c>
      <c r="E12" s="8">
        <v>0</v>
      </c>
      <c r="F12" s="12">
        <f t="shared" si="0"/>
        <v>0</v>
      </c>
      <c r="G12" s="12">
        <f t="shared" si="1"/>
        <v>0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0</v>
      </c>
      <c r="D19" s="7">
        <f>SUM(D20:D28)</f>
        <v>0</v>
      </c>
      <c r="E19" s="7">
        <f>SUM(E20:E28)</f>
        <v>0</v>
      </c>
      <c r="F19" s="7">
        <f t="shared" ref="F19:F28" si="2">C19+D19-E19</f>
        <v>0</v>
      </c>
      <c r="G19" s="7">
        <f t="shared" ref="G19:G28" si="3">F19-C19</f>
        <v>0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7" x14ac:dyDescent="0.2">
      <c r="B23" s="3" t="s">
        <v>18</v>
      </c>
      <c r="C23" s="8">
        <v>0</v>
      </c>
      <c r="D23" s="8">
        <v>0</v>
      </c>
      <c r="E23" s="8">
        <v>0</v>
      </c>
      <c r="F23" s="12">
        <f t="shared" si="2"/>
        <v>0</v>
      </c>
      <c r="G23" s="12">
        <f t="shared" si="3"/>
        <v>0</v>
      </c>
    </row>
    <row r="24" spans="1:7" x14ac:dyDescent="0.2">
      <c r="B24" s="3" t="s">
        <v>19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8" customFormat="1" x14ac:dyDescent="0.2">
      <c r="B31" s="19" t="s">
        <v>29</v>
      </c>
    </row>
    <row r="32" spans="1:7" s="18" customFormat="1" x14ac:dyDescent="0.2"/>
    <row r="33" spans="2:6" s="18" customFormat="1" x14ac:dyDescent="0.2"/>
    <row r="34" spans="2:6" s="18" customFormat="1" x14ac:dyDescent="0.2">
      <c r="B34" s="18" t="s">
        <v>30</v>
      </c>
    </row>
    <row r="35" spans="2:6" s="18" customFormat="1" x14ac:dyDescent="0.2"/>
    <row r="36" spans="2:6" s="18" customFormat="1" x14ac:dyDescent="0.2"/>
    <row r="37" spans="2:6" s="18" customFormat="1" x14ac:dyDescent="0.2">
      <c r="B37" s="21" t="s">
        <v>39</v>
      </c>
      <c r="D37" s="20"/>
      <c r="E37" s="23" t="s">
        <v>40</v>
      </c>
      <c r="F37" s="21"/>
    </row>
    <row r="38" spans="2:6" s="18" customFormat="1" x14ac:dyDescent="0.2">
      <c r="B38" s="21" t="s">
        <v>33</v>
      </c>
      <c r="E38" s="21" t="s">
        <v>36</v>
      </c>
      <c r="F38" s="21"/>
    </row>
    <row r="39" spans="2:6" s="18" customFormat="1" x14ac:dyDescent="0.2">
      <c r="B39" s="22" t="s">
        <v>34</v>
      </c>
      <c r="E39" s="21" t="s">
        <v>37</v>
      </c>
      <c r="F39" s="21"/>
    </row>
    <row r="40" spans="2:6" s="18" customFormat="1" x14ac:dyDescent="0.2">
      <c r="B40" s="22" t="s">
        <v>35</v>
      </c>
      <c r="E40" s="21" t="s">
        <v>38</v>
      </c>
      <c r="F40" s="21"/>
    </row>
    <row r="41" spans="2:6" s="18" customFormat="1" x14ac:dyDescent="0.2"/>
    <row r="42" spans="2:6" s="18" customFormat="1" x14ac:dyDescent="0.2"/>
    <row r="43" spans="2:6" s="18" customFormat="1" x14ac:dyDescent="0.2"/>
    <row r="44" spans="2:6" s="18" customFormat="1" x14ac:dyDescent="0.2"/>
    <row r="45" spans="2:6" s="18" customFormat="1" x14ac:dyDescent="0.2"/>
    <row r="46" spans="2:6" s="18" customFormat="1" x14ac:dyDescent="0.2"/>
    <row r="47" spans="2:6" s="18" customFormat="1" x14ac:dyDescent="0.2"/>
    <row r="48" spans="2:6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2024-02-02T16:26:27Z</cp:lastPrinted>
  <dcterms:created xsi:type="dcterms:W3CDTF">2019-12-03T19:14:48Z</dcterms:created>
  <dcterms:modified xsi:type="dcterms:W3CDTF">2024-02-02T16:26:28Z</dcterms:modified>
</cp:coreProperties>
</file>