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A55009B8-17AA-49FA-A9BC-7AE063025D83}" xr6:coauthVersionLast="45" xr6:coauthVersionMax="4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40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<sst xmlns="http://schemas.openxmlformats.org/spreadsheetml/2006/main" count="32" uniqueCount="32">
  <si>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</si>
  <si>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</si>
  <si>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</si>
  <si>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</si>
  <si>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</si>
  <si>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</si>
  <si>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</si>
  <si>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</si>
  <si>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</si>
  <si>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</si>
  <si>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</si>
  <si>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</si>
  <si>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</si>
  <si>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</si>
  <si>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</si>
  <si>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</si>
  <si>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</si>
  <si>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</si>
  <si>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</si>
  <si>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</si>
  <si>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</si>
  <si>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</si>
  <si>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</si>
  <si>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</si>
  <si>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</si>
  <si>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</si>
  <si>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</si>
  <si>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</si>
  <si>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</si>
  <si>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ESPACIO EDITABLE PARA FIRMAS</t>
  </si>
  <si>
    <t>FIDEICOMISO EXPOCHIHUAHUA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</si>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</sst>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F8" sqref="F8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7" width="12.88671875" style="13" customWidth="1"/>
    <col min="8" max="16384" width="11.5546875" style="13"/>
  </cols>
  <sheetData>
    <row r="1" spans="2:7" ht="12" thickBot="1" x14ac:dyDescent="0.25"/>
    <row r="2" spans="2:7" ht="12" x14ac:dyDescent="0.2">
      <c r="B2" s="20" t="s">
        <v>30</v>
      </c>
      <c r="C2" s="21"/>
      <c r="D2" s="21"/>
      <c r="E2" s="21"/>
      <c r="F2" s="21"/>
      <c r="G2" s="22"/>
    </row>
    <row r="3" spans="2:7" ht="12" x14ac:dyDescent="0.2">
      <c r="B3" s="23" t="s">
        <v>0</v>
      </c>
      <c r="C3" s="24"/>
      <c r="D3" s="24"/>
      <c r="E3" s="24"/>
      <c r="F3" s="24"/>
      <c r="G3" s="25"/>
    </row>
    <row r="4" spans="2:7" ht="12.6" thickBot="1" x14ac:dyDescent="0.25">
      <c r="B4" s="26" t="s">
        <v>31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497287251.90999997</v>
      </c>
      <c r="D8" s="7">
        <f>SUM(D10,D19)</f>
        <v>109092093.36</v>
      </c>
      <c r="E8" s="7">
        <f>SUM(E10,E19)</f>
        <v>65404192.199999996</v>
      </c>
      <c r="F8" s="7">
        <f>C8+D8-E8</f>
        <v>540975153.06999993</v>
      </c>
      <c r="G8" s="7">
        <f>F8-C8</f>
        <v>43687901.159999967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126011948.46000001</v>
      </c>
      <c r="D10" s="7">
        <f>SUM(D11:D17)</f>
        <v>107176438.16</v>
      </c>
      <c r="E10" s="7">
        <f>SUM(E11:E17)</f>
        <v>54055555.079999998</v>
      </c>
      <c r="F10" s="7">
        <f t="shared" ref="F10:F17" si="0">C10+D10-E10</f>
        <v>179132831.54000002</v>
      </c>
      <c r="G10" s="7">
        <f t="shared" ref="G10:G17" si="1">F10-C10</f>
        <v>53120883.080000013</v>
      </c>
    </row>
    <row r="11" spans="2:7" x14ac:dyDescent="0.2">
      <c r="B11" s="3" t="s">
        <v>6</v>
      </c>
      <c r="C11" s="8">
        <v>91199620.530000001</v>
      </c>
      <c r="D11" s="8">
        <v>71205072.640000001</v>
      </c>
      <c r="E11" s="8">
        <v>46881010.039999999</v>
      </c>
      <c r="F11" s="12">
        <f t="shared" si="0"/>
        <v>115523683.13000003</v>
      </c>
      <c r="G11" s="12">
        <f t="shared" si="1"/>
        <v>24324062.600000024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34812327.93</v>
      </c>
      <c r="D17" s="8">
        <v>35971365.520000003</v>
      </c>
      <c r="E17" s="8">
        <v>7174545.04</v>
      </c>
      <c r="F17" s="12">
        <f t="shared" si="0"/>
        <v>63609148.410000004</v>
      </c>
      <c r="G17" s="12">
        <f t="shared" si="1"/>
        <v>28796820.480000004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371275303.44999999</v>
      </c>
      <c r="D19" s="7">
        <f>SUM(D20:D28)</f>
        <v>1915655.2</v>
      </c>
      <c r="E19" s="7">
        <f>SUM(E20:E28)</f>
        <v>11348637.119999999</v>
      </c>
      <c r="F19" s="7">
        <f t="shared" ref="F19:F28" si="2">C19+D19-E19</f>
        <v>361842321.52999997</v>
      </c>
      <c r="G19" s="7">
        <f t="shared" ref="G19:G28" si="3">F19-C19</f>
        <v>-9432981.9200000167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f>79656413.92+344168664.31+898678.36+74438716.46</f>
        <v>499162473.05000001</v>
      </c>
      <c r="D22" s="8">
        <v>0</v>
      </c>
      <c r="E22" s="8">
        <v>0</v>
      </c>
      <c r="F22" s="12">
        <f t="shared" si="2"/>
        <v>499162473.05000001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2.8" x14ac:dyDescent="0.2">
      <c r="B25" s="3" t="s">
        <v>20</v>
      </c>
      <c r="C25" s="8">
        <v>-144618485.13</v>
      </c>
      <c r="D25" s="8">
        <v>0</v>
      </c>
      <c r="E25" s="8">
        <v>11348637.119999999</v>
      </c>
      <c r="F25" s="12">
        <f t="shared" si="2"/>
        <v>-155967122.25</v>
      </c>
      <c r="G25" s="12">
        <f t="shared" si="3"/>
        <v>-11348637.120000005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16731315.529999999</v>
      </c>
      <c r="D28" s="8">
        <v>1915655.2</v>
      </c>
      <c r="E28" s="8">
        <v>0</v>
      </c>
      <c r="F28" s="12">
        <f t="shared" si="2"/>
        <v>18646970.73</v>
      </c>
      <c r="G28" s="12">
        <f t="shared" si="3"/>
        <v>1915655.2000000011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3.2" x14ac:dyDescent="0.2">
      <c r="B31" s="18" t="s">
        <v>29</v>
      </c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2019-12-03T19:14:48Z</dcterms:created>
  <dcterms:modified xsi:type="dcterms:W3CDTF">2024-01-25T20:20:25Z</dcterms:modified>
</cp:coreProperties>
</file>