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35" yWindow="-135" windowWidth="23310" windowHeight="1263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<sst xmlns="http://schemas.openxmlformats.org/spreadsheetml/2006/main" count="36" uniqueCount="36">
  <si>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</si>
  <si>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</si>
  <si>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</si>
  <si>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</si>
  <si>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</si>
  <si>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</si>
  <si>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</si>
  <si>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</si>
  <si>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</si>
  <si>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</si>
  <si>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</si>
  <si>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</si>
  <si>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</si>
  <si>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</si>
  <si>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</si>
  <si>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</si>
  <si>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</si>
  <si>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</si>
  <si>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</si>
  <si>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</si>
  <si>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</si>
  <si>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</si>
  <si>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</si>
  <si>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</si>
  <si>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</si>
  <si>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</si>
  <si>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</si>
  <si>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</si>
  <si>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</si>
  <si>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</si>
  <si>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UNIVERSIDAD TECNOLÓGICA PASO DEL NORTE</t>
  </si>
  <si>
    <t>Mtro. Rafael Erives Sandoval</t>
  </si>
  <si>
    <t>Director de Administración y Finanzas</t>
  </si>
  <si>
    <t>Del 1 de enero al 31 de diciembre de 2023</t>
  </si>
  <si>
    <t>Dr. Ulises Martinez Contreras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</si>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</sst>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3" fillId="0" borderId="12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B2" sqref="B2:G36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7" width="13.7109375" style="13" customWidth="1"/>
    <col min="8" max="16384" width="11.5703125" style="13"/>
  </cols>
  <sheetData>
    <row r="1" spans="2:7" ht="12.75" thickBot="1" x14ac:dyDescent="0.25"/>
    <row r="2" spans="2:7" x14ac:dyDescent="0.2">
      <c r="B2" s="26" t="s">
        <v>30</v>
      </c>
      <c r="C2" s="27"/>
      <c r="D2" s="27"/>
      <c r="E2" s="27"/>
      <c r="F2" s="27"/>
      <c r="G2" s="28"/>
    </row>
    <row r="3" spans="2:7" x14ac:dyDescent="0.2">
      <c r="B3" s="29" t="s">
        <v>0</v>
      </c>
      <c r="C3" s="30"/>
      <c r="D3" s="30"/>
      <c r="E3" s="30"/>
      <c r="F3" s="30"/>
      <c r="G3" s="31"/>
    </row>
    <row r="4" spans="2:7" ht="12.75" thickBot="1" x14ac:dyDescent="0.25">
      <c r="B4" s="32" t="s">
        <v>33</v>
      </c>
      <c r="C4" s="33"/>
      <c r="D4" s="33"/>
      <c r="E4" s="33"/>
      <c r="F4" s="33"/>
      <c r="G4" s="34"/>
    </row>
    <row r="5" spans="2:7" ht="24" x14ac:dyDescent="0.2">
      <c r="B5" s="35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6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94727428.710000008</v>
      </c>
      <c r="D8" s="7">
        <f>SUM(D10,D19)</f>
        <v>109359990.58</v>
      </c>
      <c r="E8" s="7">
        <f>SUM(E10,E19)</f>
        <v>104887924.97</v>
      </c>
      <c r="F8" s="7">
        <f>C8+D8-E8</f>
        <v>99199494.320000023</v>
      </c>
      <c r="G8" s="7">
        <f>F8-C8</f>
        <v>4472065.6100000143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23783159.25</v>
      </c>
      <c r="D10" s="7">
        <f>SUM(D11:D17)</f>
        <v>106645656.84</v>
      </c>
      <c r="E10" s="7">
        <f>SUM(E11:E17)</f>
        <v>104887924.97</v>
      </c>
      <c r="F10" s="7">
        <f t="shared" ref="F10:F17" si="0">C10+D10-E10</f>
        <v>25540891.120000005</v>
      </c>
      <c r="G10" s="7">
        <f t="shared" ref="G10:G17" si="1">F10-C10</f>
        <v>1757731.8700000048</v>
      </c>
    </row>
    <row r="11" spans="2:7" x14ac:dyDescent="0.2">
      <c r="B11" s="3" t="s">
        <v>6</v>
      </c>
      <c r="C11" s="8">
        <v>4153116.54</v>
      </c>
      <c r="D11" s="8">
        <v>68316478.739999995</v>
      </c>
      <c r="E11" s="8">
        <v>66323548.920000002</v>
      </c>
      <c r="F11" s="12">
        <f t="shared" si="0"/>
        <v>6146046.3599999994</v>
      </c>
      <c r="G11" s="12">
        <f t="shared" si="1"/>
        <v>1992929.8199999994</v>
      </c>
    </row>
    <row r="12" spans="2:7" x14ac:dyDescent="0.2">
      <c r="B12" s="3" t="s">
        <v>7</v>
      </c>
      <c r="C12" s="8">
        <v>19577976.260000002</v>
      </c>
      <c r="D12" s="8">
        <v>37319797.200000003</v>
      </c>
      <c r="E12" s="8">
        <v>37559177.140000001</v>
      </c>
      <c r="F12" s="12">
        <f t="shared" si="0"/>
        <v>19338596.320000008</v>
      </c>
      <c r="G12" s="12">
        <f t="shared" si="1"/>
        <v>-239379.93999999389</v>
      </c>
    </row>
    <row r="13" spans="2:7" x14ac:dyDescent="0.2">
      <c r="B13" s="3" t="s">
        <v>8</v>
      </c>
      <c r="C13" s="8">
        <v>52066.45</v>
      </c>
      <c r="D13" s="8">
        <v>1009380.9</v>
      </c>
      <c r="E13" s="8">
        <v>1005198.91</v>
      </c>
      <c r="F13" s="12">
        <f t="shared" si="0"/>
        <v>56248.440000000061</v>
      </c>
      <c r="G13" s="12">
        <f t="shared" si="1"/>
        <v>4181.9900000000634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70944269.460000008</v>
      </c>
      <c r="D19" s="7">
        <f>SUM(D20:D28)</f>
        <v>2714333.74</v>
      </c>
      <c r="E19" s="7">
        <f>SUM(E20:E28)</f>
        <v>0</v>
      </c>
      <c r="F19" s="7">
        <f t="shared" ref="F19:F28" si="2">C19+D19-E19</f>
        <v>73658603.200000003</v>
      </c>
      <c r="G19" s="7">
        <f t="shared" ref="G19:G28" si="3">F19-C19</f>
        <v>2714333.7399999946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58739687.18</v>
      </c>
      <c r="D22" s="8">
        <v>0</v>
      </c>
      <c r="E22" s="8">
        <v>0</v>
      </c>
      <c r="F22" s="12">
        <f t="shared" si="2"/>
        <v>58739687.18</v>
      </c>
      <c r="G22" s="12">
        <f t="shared" si="3"/>
        <v>0</v>
      </c>
    </row>
    <row r="23" spans="1:7" x14ac:dyDescent="0.2">
      <c r="B23" s="3" t="s">
        <v>18</v>
      </c>
      <c r="C23" s="8">
        <v>24825942.550000001</v>
      </c>
      <c r="D23" s="8">
        <v>2714333.74</v>
      </c>
      <c r="E23" s="8">
        <v>0</v>
      </c>
      <c r="F23" s="12">
        <f t="shared" si="2"/>
        <v>27540276.289999999</v>
      </c>
      <c r="G23" s="12">
        <f t="shared" si="3"/>
        <v>2714333.7399999984</v>
      </c>
    </row>
    <row r="24" spans="1:7" x14ac:dyDescent="0.2">
      <c r="B24" s="3" t="s">
        <v>19</v>
      </c>
      <c r="C24" s="8">
        <v>1737432.15</v>
      </c>
      <c r="D24" s="8">
        <v>0</v>
      </c>
      <c r="E24" s="8">
        <v>0</v>
      </c>
      <c r="F24" s="12">
        <f t="shared" si="2"/>
        <v>1737432.15</v>
      </c>
      <c r="G24" s="12">
        <f t="shared" si="3"/>
        <v>0</v>
      </c>
    </row>
    <row r="25" spans="1:7" ht="24" x14ac:dyDescent="0.2">
      <c r="B25" s="3" t="s">
        <v>20</v>
      </c>
      <c r="C25" s="8">
        <v>-14634026.050000001</v>
      </c>
      <c r="D25" s="8">
        <v>0</v>
      </c>
      <c r="E25" s="8">
        <v>0</v>
      </c>
      <c r="F25" s="12">
        <f t="shared" si="2"/>
        <v>-14634026.050000001</v>
      </c>
      <c r="G25" s="12">
        <f t="shared" si="3"/>
        <v>0</v>
      </c>
    </row>
    <row r="26" spans="1:7" x14ac:dyDescent="0.2">
      <c r="B26" s="3" t="s">
        <v>21</v>
      </c>
      <c r="C26" s="8">
        <v>275233.63</v>
      </c>
      <c r="D26" s="8">
        <v>0</v>
      </c>
      <c r="E26" s="8">
        <v>0</v>
      </c>
      <c r="F26" s="12">
        <f t="shared" si="2"/>
        <v>275233.63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9" t="s">
        <v>29</v>
      </c>
    </row>
    <row r="31" spans="1:7" s="18" customFormat="1" x14ac:dyDescent="0.2"/>
    <row r="32" spans="1:7" s="18" customFormat="1" ht="12.75" x14ac:dyDescent="0.2">
      <c r="B32" s="17"/>
    </row>
    <row r="33" spans="2:6" s="18" customFormat="1" x14ac:dyDescent="0.2"/>
    <row r="34" spans="2:6" s="18" customFormat="1" x14ac:dyDescent="0.2">
      <c r="B34" s="20"/>
      <c r="E34" s="22"/>
      <c r="F34" s="22"/>
    </row>
    <row r="35" spans="2:6" s="18" customFormat="1" ht="15" x14ac:dyDescent="0.2">
      <c r="B35" s="21" t="s">
        <v>31</v>
      </c>
      <c r="E35" s="24" t="s">
        <v>34</v>
      </c>
    </row>
    <row r="36" spans="2:6" s="18" customFormat="1" ht="15" x14ac:dyDescent="0.2">
      <c r="B36" s="21" t="s">
        <v>32</v>
      </c>
      <c r="E36" s="25" t="s">
        <v>35</v>
      </c>
      <c r="F36" s="23"/>
    </row>
    <row r="37" spans="2:6" s="18" customFormat="1" x14ac:dyDescent="0.2"/>
    <row r="38" spans="2:6" s="18" customFormat="1" x14ac:dyDescent="0.2"/>
    <row r="39" spans="2:6" s="18" customFormat="1" x14ac:dyDescent="0.2"/>
    <row r="40" spans="2:6" s="18" customFormat="1" x14ac:dyDescent="0.2"/>
    <row r="41" spans="2:6" s="18" customFormat="1" x14ac:dyDescent="0.2"/>
    <row r="42" spans="2:6" s="18" customFormat="1" x14ac:dyDescent="0.2"/>
    <row r="43" spans="2:6" s="18" customFormat="1" x14ac:dyDescent="0.2"/>
    <row r="44" spans="2:6" s="18" customFormat="1" x14ac:dyDescent="0.2"/>
    <row r="45" spans="2:6" s="18" customFormat="1" x14ac:dyDescent="0.2"/>
    <row r="46" spans="2:6" s="18" customFormat="1" x14ac:dyDescent="0.2"/>
    <row r="47" spans="2:6" s="18" customFormat="1" x14ac:dyDescent="0.2"/>
    <row r="48" spans="2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2024-02-02T23:01:17Z</cp:lastPrinted>
  <dcterms:created xsi:type="dcterms:W3CDTF">2019-12-03T19:14:48Z</dcterms:created>
  <dcterms:modified xsi:type="dcterms:W3CDTF">2024-02-02T23:01:18Z</dcterms:modified>
</cp:coreProperties>
</file>