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jmaschihuahua-my.sharepoint.com/personal/jacqueline_velazquez_jmaschihuahua_gob_mx/Documents/Escritorio/JMAS/CUENTA PUBLICA/"/>
    </mc:Choice>
  </mc:AlternateContent>
  <xr:revisionPtr revIDLastSave="21" documentId="13_ncr:1_{BAA3B2F0-7DE8-4C38-9CB5-BED28B7F55A2}" xr6:coauthVersionLast="47" xr6:coauthVersionMax="47" xr10:uidLastSave="{A1B46D7E-CF1D-42C5-9568-1DB21B2EEFFF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20" yWindow="-120" windowWidth="29040" windowHeight="15840" xr2:uid="{00000000-000D-0000-FFFF-FFFF00000000}"/>
  </bookViews>
  <sheets>
    <sheet name="EAA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C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D8" i="1" l="1"/>
  <c r="E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<sst xmlns="http://schemas.openxmlformats.org/spreadsheetml/2006/main" count="32" uniqueCount="32">
  <si>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</si>
  <si>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</si>
  <si>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</si>
  <si>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</si>
  <si>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</si>
  <si>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</si>
  <si>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</si>
  <si>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</si>
  <si>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</si>
  <si>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</si>
  <si>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</si>
  <si>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</si>
  <si>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</si>
  <si>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</si>
  <si>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</si>
  <si>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</si>
  <si>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</si>
  <si>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</si>
  <si>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</si>
  <si>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</si>
  <si>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</si>
  <si>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</si>
  <si>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</si>
  <si>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</si>
  <si>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</si>
  <si>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</si>
  <si>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</si>
  <si>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</si>
  <si>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</si>
  <si>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Junta Municipal de Agua y Saneamiento de Chihuahua</t>
  </si>
  <si>
    <t>Del 1 de Enero al 31 de Diciembre de 2023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</si>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</sst>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Protection="1">
      <protection locked="0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0" applyNumberFormat="1" applyFont="1" applyBorder="1"/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164" fontId="4" fillId="0" borderId="11" xfId="1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justify" vertical="center" wrapText="1"/>
    </xf>
    <xf numFmtId="0" fontId="4" fillId="0" borderId="0" xfId="2" applyFont="1" applyAlignment="1" applyProtection="1">
      <alignment horizontal="left" vertical="top" indent="1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746116</xdr:colOff>
      <xdr:row>31</xdr:row>
      <xdr:rowOff>142875</xdr:rowOff>
    </xdr:from>
    <xdr:to>
      <xdr:col>1</xdr:col>
      <xdr:colOff>2689216</xdr:colOff>
      <xdr:row>35</xdr:row>
      <xdr:rowOff>24534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A99456-17A2-45D8-9A8E-2BDA7F1ED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79" y="5905500"/>
          <a:ext cx="1943100" cy="4849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190505</xdr:colOff>
      <xdr:row>31</xdr:row>
      <xdr:rowOff>134942</xdr:rowOff>
    </xdr:from>
    <xdr:to>
      <xdr:col>6</xdr:col>
      <xdr:colOff>133355</xdr:colOff>
      <xdr:row>36</xdr:row>
      <xdr:rowOff>17323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A64C77C-A1F1-435F-AFF8-B459F6F7B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5630" y="5897567"/>
          <a:ext cx="1943100" cy="6364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>
    <pageSetUpPr fitToPage="1"/>
  </sheetPr>
  <dimension ref="A1:G303"/>
  <sheetViews>
    <sheetView tabSelected="1" topLeftCell="A16" zoomScale="120" zoomScaleNormal="120" workbookViewId="0">
      <selection activeCell="D33" sqref="D33"/>
    </sheetView>
  </sheetViews>
  <sheetFormatPr baseColWidth="10" defaultColWidth="11.5703125" defaultRowHeight="12" x14ac:dyDescent="0.2"/>
  <cols>
    <col min="1" max="1" width="8.42578125" style="8" customWidth="1"/>
    <col min="2" max="2" width="41.42578125" style="8" bestFit="1" customWidth="1"/>
    <col min="3" max="3" width="16.28515625" style="8" customWidth="1"/>
    <col min="4" max="4" width="15.42578125" style="8" customWidth="1"/>
    <col min="5" max="7" width="15" style="8" customWidth="1"/>
    <col min="8" max="16384" width="11.5703125" style="8"/>
  </cols>
  <sheetData>
    <row r="1" spans="2:7" ht="12.75" thickBot="1" x14ac:dyDescent="0.25"/>
    <row r="2" spans="2:7" x14ac:dyDescent="0.2">
      <c r="B2" s="20" t="s">
        <v>29</v>
      </c>
      <c r="C2" s="21"/>
      <c r="D2" s="21"/>
      <c r="E2" s="21"/>
      <c r="F2" s="21"/>
      <c r="G2" s="22"/>
    </row>
    <row r="3" spans="2:7" x14ac:dyDescent="0.2">
      <c r="B3" s="23" t="s">
        <v>0</v>
      </c>
      <c r="C3" s="24"/>
      <c r="D3" s="24"/>
      <c r="E3" s="24"/>
      <c r="F3" s="24"/>
      <c r="G3" s="25"/>
    </row>
    <row r="4" spans="2:7" ht="12.75" thickBot="1" x14ac:dyDescent="0.25">
      <c r="B4" s="26" t="s">
        <v>30</v>
      </c>
      <c r="C4" s="27"/>
      <c r="D4" s="27"/>
      <c r="E4" s="27"/>
      <c r="F4" s="27"/>
      <c r="G4" s="28"/>
    </row>
    <row r="5" spans="2:7" ht="24" x14ac:dyDescent="0.2">
      <c r="B5" s="29" t="s">
        <v>1</v>
      </c>
      <c r="C5" s="7" t="s">
        <v>24</v>
      </c>
      <c r="D5" s="7" t="s">
        <v>28</v>
      </c>
      <c r="E5" s="7" t="s">
        <v>25</v>
      </c>
      <c r="F5" s="7" t="s">
        <v>26</v>
      </c>
      <c r="G5" s="7" t="s">
        <v>2</v>
      </c>
    </row>
    <row r="6" spans="2:7" ht="12.75" thickBot="1" x14ac:dyDescent="0.25">
      <c r="B6" s="30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9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13">
        <f>SUM(C10,C19)</f>
        <v>2713244755.8399992</v>
      </c>
      <c r="D8" s="13">
        <f>SUM(D10,D19)</f>
        <v>14288450246.389999</v>
      </c>
      <c r="E8" s="13">
        <f>SUM(E10,E19)</f>
        <v>14112216999.099998</v>
      </c>
      <c r="F8" s="13">
        <f>C8+D8-E8</f>
        <v>2889478003.1300011</v>
      </c>
      <c r="G8" s="13">
        <f>F8-C8</f>
        <v>176233247.29000187</v>
      </c>
    </row>
    <row r="9" spans="2:7" ht="15" customHeight="1" x14ac:dyDescent="0.2">
      <c r="B9" s="9"/>
      <c r="C9" s="14"/>
      <c r="D9" s="14"/>
      <c r="E9" s="14"/>
      <c r="F9" s="14"/>
      <c r="G9" s="14"/>
    </row>
    <row r="10" spans="2:7" x14ac:dyDescent="0.2">
      <c r="B10" s="2" t="s">
        <v>5</v>
      </c>
      <c r="C10" s="13">
        <f>SUM(C11:C17)</f>
        <v>540407094.36000001</v>
      </c>
      <c r="D10" s="13">
        <f>SUM(D11:D17)</f>
        <v>13267823400.459999</v>
      </c>
      <c r="E10" s="13">
        <f>SUM(E11:E17)</f>
        <v>13159944993.029999</v>
      </c>
      <c r="F10" s="13">
        <f t="shared" ref="F10:F17" si="0">C10+D10-E10</f>
        <v>648285501.79000092</v>
      </c>
      <c r="G10" s="13">
        <f t="shared" ref="G10:G17" si="1">F10-C10</f>
        <v>107878407.4300009</v>
      </c>
    </row>
    <row r="11" spans="2:7" x14ac:dyDescent="0.2">
      <c r="B11" s="3" t="s">
        <v>6</v>
      </c>
      <c r="C11" s="15">
        <v>397073093.85000002</v>
      </c>
      <c r="D11" s="15">
        <v>10481729083.379999</v>
      </c>
      <c r="E11" s="15">
        <v>10408264619.530001</v>
      </c>
      <c r="F11" s="16">
        <f t="shared" si="0"/>
        <v>470537557.69999886</v>
      </c>
      <c r="G11" s="16">
        <f t="shared" si="1"/>
        <v>73464463.849998832</v>
      </c>
    </row>
    <row r="12" spans="2:7" x14ac:dyDescent="0.2">
      <c r="B12" s="3" t="s">
        <v>7</v>
      </c>
      <c r="C12" s="15">
        <v>97231213.340000018</v>
      </c>
      <c r="D12" s="15">
        <v>2670248974.71</v>
      </c>
      <c r="E12" s="15">
        <v>2673459148.8200002</v>
      </c>
      <c r="F12" s="16">
        <f t="shared" si="0"/>
        <v>94021039.230000019</v>
      </c>
      <c r="G12" s="16">
        <f t="shared" si="1"/>
        <v>-3210174.1099999994</v>
      </c>
    </row>
    <row r="13" spans="2:7" x14ac:dyDescent="0.2">
      <c r="B13" s="3" t="s">
        <v>8</v>
      </c>
      <c r="C13" s="15">
        <v>26863224.280000001</v>
      </c>
      <c r="D13" s="15">
        <v>92253070.739999995</v>
      </c>
      <c r="E13" s="15">
        <v>51518296.390000001</v>
      </c>
      <c r="F13" s="16">
        <f t="shared" si="0"/>
        <v>67597998.629999995</v>
      </c>
      <c r="G13" s="16">
        <f t="shared" si="1"/>
        <v>40734774.349999994</v>
      </c>
    </row>
    <row r="14" spans="2:7" x14ac:dyDescent="0.2">
      <c r="B14" s="3" t="s">
        <v>9</v>
      </c>
      <c r="C14" s="15">
        <v>1278736.17</v>
      </c>
      <c r="D14" s="15">
        <v>28560</v>
      </c>
      <c r="E14" s="15">
        <v>588383.21</v>
      </c>
      <c r="F14" s="16">
        <f t="shared" si="0"/>
        <v>718912.96</v>
      </c>
      <c r="G14" s="16">
        <f t="shared" si="1"/>
        <v>-559823.21</v>
      </c>
    </row>
    <row r="15" spans="2:7" x14ac:dyDescent="0.2">
      <c r="B15" s="3" t="s">
        <v>10</v>
      </c>
      <c r="C15" s="15">
        <v>17960826.719999999</v>
      </c>
      <c r="D15" s="15">
        <v>23563711.629999999</v>
      </c>
      <c r="E15" s="15">
        <v>26114545.079999998</v>
      </c>
      <c r="F15" s="16">
        <f t="shared" si="0"/>
        <v>15409993.269999996</v>
      </c>
      <c r="G15" s="16">
        <f t="shared" si="1"/>
        <v>-2550833.450000003</v>
      </c>
    </row>
    <row r="16" spans="2:7" ht="24" x14ac:dyDescent="0.2">
      <c r="B16" s="3" t="s">
        <v>11</v>
      </c>
      <c r="C16" s="15">
        <v>0</v>
      </c>
      <c r="D16" s="15">
        <v>0</v>
      </c>
      <c r="E16" s="15">
        <v>0</v>
      </c>
      <c r="F16" s="16">
        <f t="shared" si="0"/>
        <v>0</v>
      </c>
      <c r="G16" s="16">
        <f t="shared" si="1"/>
        <v>0</v>
      </c>
    </row>
    <row r="17" spans="1:7" x14ac:dyDescent="0.2">
      <c r="B17" s="3" t="s">
        <v>12</v>
      </c>
      <c r="C17" s="15">
        <v>0</v>
      </c>
      <c r="D17" s="15">
        <v>0</v>
      </c>
      <c r="E17" s="15">
        <v>0</v>
      </c>
      <c r="F17" s="16">
        <f t="shared" si="0"/>
        <v>0</v>
      </c>
      <c r="G17" s="16">
        <f t="shared" si="1"/>
        <v>0</v>
      </c>
    </row>
    <row r="18" spans="1:7" x14ac:dyDescent="0.2">
      <c r="B18" s="2"/>
      <c r="C18" s="17"/>
      <c r="D18" s="17"/>
      <c r="E18" s="17"/>
      <c r="F18" s="17"/>
      <c r="G18" s="17"/>
    </row>
    <row r="19" spans="1:7" x14ac:dyDescent="0.2">
      <c r="B19" s="2" t="s">
        <v>13</v>
      </c>
      <c r="C19" s="13">
        <f>SUM(C20:C28)</f>
        <v>2172837661.4799991</v>
      </c>
      <c r="D19" s="13">
        <f>SUM(D20:D28)</f>
        <v>1020626845.9300001</v>
      </c>
      <c r="E19" s="13">
        <f>SUM(E20:E28)</f>
        <v>952272006.07000017</v>
      </c>
      <c r="F19" s="13">
        <f t="shared" ref="F19:F28" si="2">C19+D19-E19</f>
        <v>2241192501.3399987</v>
      </c>
      <c r="G19" s="13">
        <f t="shared" ref="G19:G28" si="3">F19-C19</f>
        <v>68354839.859999657</v>
      </c>
    </row>
    <row r="20" spans="1:7" x14ac:dyDescent="0.2">
      <c r="B20" s="3" t="s">
        <v>14</v>
      </c>
      <c r="C20" s="15">
        <v>0</v>
      </c>
      <c r="D20" s="15">
        <v>0</v>
      </c>
      <c r="E20" s="15">
        <v>0</v>
      </c>
      <c r="F20" s="16">
        <f t="shared" si="2"/>
        <v>0</v>
      </c>
      <c r="G20" s="16">
        <f t="shared" si="3"/>
        <v>0</v>
      </c>
    </row>
    <row r="21" spans="1:7" ht="24" x14ac:dyDescent="0.2">
      <c r="B21" s="3" t="s">
        <v>15</v>
      </c>
      <c r="C21" s="15">
        <v>0</v>
      </c>
      <c r="D21" s="15">
        <v>0</v>
      </c>
      <c r="E21" s="15">
        <v>0</v>
      </c>
      <c r="F21" s="16">
        <f t="shared" si="2"/>
        <v>0</v>
      </c>
      <c r="G21" s="16">
        <f t="shared" si="3"/>
        <v>0</v>
      </c>
    </row>
    <row r="22" spans="1:7" ht="24" x14ac:dyDescent="0.2">
      <c r="A22" s="10" t="s">
        <v>16</v>
      </c>
      <c r="B22" s="3" t="s">
        <v>17</v>
      </c>
      <c r="C22" s="15">
        <v>4718738358.9899998</v>
      </c>
      <c r="D22" s="15">
        <v>512091490.30000001</v>
      </c>
      <c r="E22" s="15">
        <v>308031621.19999999</v>
      </c>
      <c r="F22" s="16">
        <f t="shared" si="2"/>
        <v>4922798228.0900002</v>
      </c>
      <c r="G22" s="16">
        <f t="shared" si="3"/>
        <v>204059869.10000038</v>
      </c>
    </row>
    <row r="23" spans="1:7" x14ac:dyDescent="0.2">
      <c r="B23" s="3" t="s">
        <v>18</v>
      </c>
      <c r="C23" s="15">
        <v>517427595.13999999</v>
      </c>
      <c r="D23" s="15">
        <v>415527237.36000001</v>
      </c>
      <c r="E23" s="15">
        <v>285598089.48000002</v>
      </c>
      <c r="F23" s="16">
        <f t="shared" si="2"/>
        <v>647356743.01999998</v>
      </c>
      <c r="G23" s="16">
        <f t="shared" si="3"/>
        <v>129929147.88</v>
      </c>
    </row>
    <row r="24" spans="1:7" x14ac:dyDescent="0.2">
      <c r="B24" s="3" t="s">
        <v>19</v>
      </c>
      <c r="C24" s="15">
        <v>15761674.76</v>
      </c>
      <c r="D24" s="15">
        <v>6151166.5999999996</v>
      </c>
      <c r="E24" s="15">
        <v>4209365.72</v>
      </c>
      <c r="F24" s="16">
        <f t="shared" si="2"/>
        <v>17703475.640000001</v>
      </c>
      <c r="G24" s="16">
        <f t="shared" si="3"/>
        <v>1941800.8800000008</v>
      </c>
    </row>
    <row r="25" spans="1:7" ht="24" x14ac:dyDescent="0.2">
      <c r="B25" s="3" t="s">
        <v>20</v>
      </c>
      <c r="C25" s="15">
        <v>-3079089967.4100013</v>
      </c>
      <c r="D25" s="15">
        <v>86856951.670000002</v>
      </c>
      <c r="E25" s="15">
        <v>354432929.67000002</v>
      </c>
      <c r="F25" s="16">
        <f t="shared" si="2"/>
        <v>-3346665945.4100013</v>
      </c>
      <c r="G25" s="16">
        <f t="shared" si="3"/>
        <v>-267575978</v>
      </c>
    </row>
    <row r="26" spans="1:7" x14ac:dyDescent="0.2">
      <c r="B26" s="3" t="s">
        <v>21</v>
      </c>
      <c r="C26" s="15">
        <v>0</v>
      </c>
      <c r="D26" s="15">
        <v>0</v>
      </c>
      <c r="E26" s="15">
        <v>0</v>
      </c>
      <c r="F26" s="16">
        <f t="shared" si="2"/>
        <v>0</v>
      </c>
      <c r="G26" s="16">
        <f t="shared" si="3"/>
        <v>0</v>
      </c>
    </row>
    <row r="27" spans="1:7" ht="24" x14ac:dyDescent="0.2">
      <c r="B27" s="3" t="s">
        <v>22</v>
      </c>
      <c r="C27" s="15">
        <v>0</v>
      </c>
      <c r="D27" s="15">
        <v>0</v>
      </c>
      <c r="E27" s="15">
        <v>0</v>
      </c>
      <c r="F27" s="16">
        <f t="shared" si="2"/>
        <v>0</v>
      </c>
      <c r="G27" s="16">
        <f t="shared" si="3"/>
        <v>0</v>
      </c>
    </row>
    <row r="28" spans="1:7" x14ac:dyDescent="0.2">
      <c r="B28" s="3" t="s">
        <v>23</v>
      </c>
      <c r="C28" s="15">
        <v>0</v>
      </c>
      <c r="D28" s="15">
        <v>0</v>
      </c>
      <c r="E28" s="15">
        <v>0</v>
      </c>
      <c r="F28" s="16">
        <f t="shared" si="2"/>
        <v>0</v>
      </c>
      <c r="G28" s="16">
        <f t="shared" si="3"/>
        <v>0</v>
      </c>
    </row>
    <row r="29" spans="1:7" ht="12.75" thickBot="1" x14ac:dyDescent="0.25">
      <c r="B29" s="4"/>
      <c r="C29" s="18"/>
      <c r="D29" s="18"/>
      <c r="E29" s="18"/>
      <c r="F29" s="18"/>
      <c r="G29" s="18"/>
    </row>
    <row r="30" spans="1:7" x14ac:dyDescent="0.2">
      <c r="B30" s="11"/>
      <c r="C30" s="11"/>
      <c r="D30" s="11"/>
      <c r="E30" s="11"/>
      <c r="F30" s="11"/>
      <c r="G30" s="11"/>
    </row>
    <row r="31" spans="1:7" s="12" customFormat="1" x14ac:dyDescent="0.2">
      <c r="B31" s="19" t="s">
        <v>31</v>
      </c>
    </row>
    <row r="32" spans="1:7" s="12" customFormat="1" x14ac:dyDescent="0.2"/>
    <row r="33" s="12" customFormat="1" x14ac:dyDescent="0.2"/>
    <row r="34" s="12" customFormat="1" x14ac:dyDescent="0.2"/>
    <row r="35" s="12" customFormat="1" x14ac:dyDescent="0.2"/>
    <row r="36" s="12" customFormat="1" x14ac:dyDescent="0.2"/>
    <row r="37" s="12" customFormat="1" x14ac:dyDescent="0.2"/>
    <row r="38" s="12" customFormat="1" x14ac:dyDescent="0.2"/>
    <row r="39" s="12" customFormat="1" x14ac:dyDescent="0.2"/>
    <row r="40" s="12" customFormat="1" x14ac:dyDescent="0.2"/>
    <row r="41" s="12" customFormat="1" x14ac:dyDescent="0.2"/>
    <row r="42" s="12" customFormat="1" x14ac:dyDescent="0.2"/>
    <row r="43" s="12" customFormat="1" x14ac:dyDescent="0.2"/>
    <row r="44" s="12" customFormat="1" x14ac:dyDescent="0.2"/>
    <row r="45" s="12" customFormat="1" x14ac:dyDescent="0.2"/>
    <row r="46" s="12" customFormat="1" x14ac:dyDescent="0.2"/>
    <row r="47" s="12" customFormat="1" x14ac:dyDescent="0.2"/>
    <row r="48" s="12" customFormat="1" x14ac:dyDescent="0.2"/>
    <row r="49" s="12" customFormat="1" x14ac:dyDescent="0.2"/>
    <row r="50" s="12" customFormat="1" x14ac:dyDescent="0.2"/>
    <row r="51" s="12" customFormat="1" x14ac:dyDescent="0.2"/>
    <row r="52" s="12" customFormat="1" x14ac:dyDescent="0.2"/>
    <row r="53" s="12" customFormat="1" x14ac:dyDescent="0.2"/>
    <row r="54" s="12" customFormat="1" x14ac:dyDescent="0.2"/>
    <row r="55" s="12" customFormat="1" x14ac:dyDescent="0.2"/>
    <row r="56" s="12" customFormat="1" x14ac:dyDescent="0.2"/>
    <row r="57" s="12" customFormat="1" x14ac:dyDescent="0.2"/>
    <row r="58" s="12" customFormat="1" x14ac:dyDescent="0.2"/>
    <row r="59" s="12" customFormat="1" x14ac:dyDescent="0.2"/>
    <row r="60" s="12" customFormat="1" x14ac:dyDescent="0.2"/>
    <row r="61" s="12" customFormat="1" x14ac:dyDescent="0.2"/>
    <row r="62" s="12" customFormat="1" x14ac:dyDescent="0.2"/>
    <row r="63" s="12" customFormat="1" x14ac:dyDescent="0.2"/>
    <row r="64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0866141732283472" right="0.70866141732283472" top="0.74803149606299213" bottom="0.74803149606299213" header="0.31496062992125984" footer="0.31496062992125984"/>
  <pageSetup scale="9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Cecilia Jacqueline Velazquez Castillo</cp:lastModifiedBy>
  <cp:lastPrinted>2024-02-02T22:36:23Z</cp:lastPrinted>
  <dcterms:created xsi:type="dcterms:W3CDTF">2019-12-03T19:14:48Z</dcterms:created>
  <dcterms:modified xsi:type="dcterms:W3CDTF">2024-02-02T22:36:40Z</dcterms:modified>
</cp:coreProperties>
</file>