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POLICÍA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D11" i="1"/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s="1"/>
  <c r="D8" i="1" l="1"/>
  <c r="E8" i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<sst xmlns="http://schemas.openxmlformats.org/spreadsheetml/2006/main" count="41" uniqueCount="41">
  <si>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</si>
  <si>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</si>
  <si>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</si>
  <si>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</si>
  <si>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</si>
  <si>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</si>
  <si>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</si>
  <si>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</si>
  <si>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</si>
  <si>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</si>
  <si>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</si>
  <si>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</si>
  <si>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</si>
  <si>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</si>
  <si>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</si>
  <si>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</si>
  <si>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</si>
  <si>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</si>
  <si>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</si>
  <si>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</si>
  <si>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</si>
  <si>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</si>
  <si>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</si>
  <si>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</si>
  <si>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</si>
  <si>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</si>
  <si>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</si>
  <si>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</si>
  <si>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</si>
  <si>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</si>
  <si>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</si>
  <si>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>Fideicomiso Policía Amigo</t>
  </si>
  <si>
    <t>Del 01 de enero al 31 de diciembre de 2023</t>
  </si>
  <si>
    <t>LIC. EVA PATRICIA FRANCO LÓPEZ</t>
  </si>
  <si>
    <t>DIRECTORA GENERAL DE ADMINISTRACIÓN</t>
  </si>
  <si>
    <t>DE LA FISCALÍA GENERAL DEL ESTADO</t>
  </si>
  <si>
    <t>LIC. CLAUDIA ALEJANDRA ALARCÓN ACOSTA</t>
  </si>
  <si>
    <t>DIRECTORA DE ADMINISTRACIÓN Y ENAJENACIÓN</t>
  </si>
  <si>
    <t>DE BIENES, FONDOS Y FIDEICOMISOS</t>
  </si>
  <si>
    <t>_______________________________</t>
  </si>
  <si>
    <t>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</si>
</sst>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workbookViewId="0">
      <selection activeCell="G16" sqref="G16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2" t="s">
        <v>31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32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76667502.040000007</v>
      </c>
      <c r="D8" s="7">
        <f>SUM(D10,D19)</f>
        <v>48159071.570000008</v>
      </c>
      <c r="E8" s="7">
        <f>SUM(E10,E19)</f>
        <v>5056487.2300000004</v>
      </c>
      <c r="F8" s="7">
        <f>C8+D8-E8</f>
        <v>119770086.38000001</v>
      </c>
      <c r="G8" s="7">
        <f>F8-C8</f>
        <v>43102584.340000004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76667502.040000007</v>
      </c>
      <c r="D10" s="7">
        <f>SUM(D11:D17)</f>
        <v>48159071.570000008</v>
      </c>
      <c r="E10" s="7">
        <f>SUM(E11:E17)</f>
        <v>5056487.2300000004</v>
      </c>
      <c r="F10" s="7">
        <f t="shared" ref="F10:F17" si="0">C10+D10-E10</f>
        <v>119770086.38000001</v>
      </c>
      <c r="G10" s="7">
        <f t="shared" ref="G10:G17" si="1">F10-C10</f>
        <v>43102584.340000004</v>
      </c>
    </row>
    <row r="11" spans="2:7" x14ac:dyDescent="0.2">
      <c r="B11" s="3" t="s">
        <v>6</v>
      </c>
      <c r="C11" s="8">
        <v>76667502.040000007</v>
      </c>
      <c r="D11" s="8">
        <f>10090019.98+38069051.59</f>
        <v>48159071.570000008</v>
      </c>
      <c r="E11" s="8">
        <f>4825099.75+231387.48</f>
        <v>5056487.2300000004</v>
      </c>
      <c r="F11" s="12">
        <f t="shared" si="0"/>
        <v>119770086.38000001</v>
      </c>
      <c r="G11" s="12">
        <f t="shared" si="1"/>
        <v>43102584.340000004</v>
      </c>
    </row>
    <row r="12" spans="2:7" x14ac:dyDescent="0.2">
      <c r="B12" s="3" t="s">
        <v>7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0</v>
      </c>
      <c r="D19" s="7">
        <f>SUM(D20:D28)</f>
        <v>0</v>
      </c>
      <c r="E19" s="7">
        <f>SUM(E20:E28)</f>
        <v>0</v>
      </c>
      <c r="F19" s="7">
        <f t="shared" ref="F19:F28" si="2">C19+D19-E19</f>
        <v>0</v>
      </c>
      <c r="G19" s="7">
        <f t="shared" ref="G19:G28" si="3">F19-C19</f>
        <v>0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7" x14ac:dyDescent="0.2">
      <c r="B24" s="3" t="s">
        <v>19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29</v>
      </c>
    </row>
    <row r="32" spans="1:7" s="18" customFormat="1" x14ac:dyDescent="0.2"/>
    <row r="33" spans="2:7" s="18" customFormat="1" x14ac:dyDescent="0.2"/>
    <row r="34" spans="2:7" s="18" customFormat="1" x14ac:dyDescent="0.2">
      <c r="B34" s="18" t="s">
        <v>30</v>
      </c>
    </row>
    <row r="35" spans="2:7" s="18" customFormat="1" x14ac:dyDescent="0.2"/>
    <row r="36" spans="2:7" s="18" customFormat="1" x14ac:dyDescent="0.2"/>
    <row r="37" spans="2:7" s="18" customFormat="1" x14ac:dyDescent="0.2">
      <c r="B37" s="20" t="s">
        <v>39</v>
      </c>
      <c r="C37" s="20"/>
      <c r="D37" s="21"/>
      <c r="E37" s="21"/>
      <c r="F37" s="20" t="s">
        <v>40</v>
      </c>
      <c r="G37" s="20"/>
    </row>
    <row r="38" spans="2:7" s="18" customFormat="1" x14ac:dyDescent="0.2">
      <c r="B38" s="20" t="s">
        <v>33</v>
      </c>
      <c r="C38" s="20"/>
      <c r="D38" s="20"/>
      <c r="E38" s="20"/>
      <c r="F38" s="20" t="s">
        <v>36</v>
      </c>
      <c r="G38" s="20"/>
    </row>
    <row r="39" spans="2:7" s="18" customFormat="1" x14ac:dyDescent="0.2">
      <c r="B39" s="20" t="s">
        <v>34</v>
      </c>
      <c r="C39" s="20"/>
      <c r="D39" s="20"/>
      <c r="E39" s="20"/>
      <c r="F39" s="20" t="s">
        <v>37</v>
      </c>
      <c r="G39" s="20"/>
    </row>
    <row r="40" spans="2:7" s="18" customFormat="1" x14ac:dyDescent="0.2">
      <c r="B40" s="20" t="s">
        <v>35</v>
      </c>
      <c r="C40" s="20"/>
      <c r="D40" s="20"/>
      <c r="E40" s="20"/>
      <c r="F40" s="20" t="s">
        <v>38</v>
      </c>
      <c r="G40" s="20"/>
    </row>
    <row r="41" spans="2:7" s="18" customFormat="1" x14ac:dyDescent="0.2"/>
    <row r="42" spans="2:7" s="18" customFormat="1" x14ac:dyDescent="0.2"/>
    <row r="43" spans="2:7" s="18" customFormat="1" x14ac:dyDescent="0.2"/>
    <row r="44" spans="2:7" s="18" customFormat="1" x14ac:dyDescent="0.2"/>
    <row r="45" spans="2:7" s="18" customFormat="1" x14ac:dyDescent="0.2"/>
    <row r="46" spans="2:7" s="18" customFormat="1" x14ac:dyDescent="0.2"/>
    <row r="47" spans="2:7" s="18" customFormat="1" x14ac:dyDescent="0.2"/>
    <row r="48" spans="2:7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2024-02-02T19:11:51Z</cp:lastPrinted>
  <dcterms:created xsi:type="dcterms:W3CDTF">2019-12-03T19:14:48Z</dcterms:created>
  <dcterms:modified xsi:type="dcterms:W3CDTF">2024-02-02T19:11:55Z</dcterms:modified>
</cp:coreProperties>
</file>