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3910" windowHeight="9465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D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<sst xmlns="http://schemas.openxmlformats.org/spreadsheetml/2006/main" count="39" uniqueCount="39">
  <si>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</si>
  <si>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</si>
  <si>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</si>
  <si>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</si>
  <si>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</si>
  <si>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</si>
  <si>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</si>
  <si>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</si>
  <si>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</si>
  <si>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</si>
  <si>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</si>
  <si>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</si>
  <si>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</si>
  <si>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</si>
  <si>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</si>
  <si>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</si>
  <si>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</si>
  <si>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</si>
  <si>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</si>
  <si>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</si>
  <si>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</si>
  <si>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</si>
  <si>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</si>
  <si>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</si>
  <si>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</si>
  <si>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</si>
  <si>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</si>
  <si>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</si>
  <si>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</si>
  <si>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</si>
  <si>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</si>
  <si>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</si>
  <si>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</si>
  <si>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C. ALFONSO TREJO SALAS</t>
  </si>
  <si>
    <t>C. DULCE MARIELA DE LA CRUZ MINJAREZ</t>
  </si>
  <si>
    <t>DIRECTOR EJECUTIVO</t>
  </si>
  <si>
    <t>DIRECTORA FINANCIERA</t>
  </si>
  <si>
    <t>JUNTA MUNICIPAL DE AGUA Y SANEAMIENTO GUADALUPE CHIH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</si>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</sst>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13" workbookViewId="0">
      <selection activeCell="H40" sqref="H40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5" t="s">
        <v>37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ht="12.75" thickBot="1" x14ac:dyDescent="0.25">
      <c r="B4" s="31" t="s">
        <v>38</v>
      </c>
      <c r="C4" s="32"/>
      <c r="D4" s="32"/>
      <c r="E4" s="32"/>
      <c r="F4" s="32"/>
      <c r="G4" s="33"/>
    </row>
    <row r="5" spans="2:7" ht="24" x14ac:dyDescent="0.2">
      <c r="B5" s="34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76608848</v>
      </c>
      <c r="D8" s="7">
        <f>SUM(D10,D19)</f>
        <v>3824215</v>
      </c>
      <c r="E8" s="7">
        <f>SUM(E10,E19)</f>
        <v>3042554</v>
      </c>
      <c r="F8" s="7">
        <f>C8+D8-E8</f>
        <v>77390509</v>
      </c>
      <c r="G8" s="7">
        <f>F8-C8</f>
        <v>781661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3028004</v>
      </c>
      <c r="D10" s="7">
        <f>SUM(D11:D17)</f>
        <v>3095654</v>
      </c>
      <c r="E10" s="7">
        <f>SUM(E11:E17)</f>
        <v>3041853</v>
      </c>
      <c r="F10" s="7">
        <f t="shared" ref="F10:F17" si="0">C10+D10-E10</f>
        <v>3081805</v>
      </c>
      <c r="G10" s="7">
        <f t="shared" ref="G10:G17" si="1">F10-C10</f>
        <v>53801</v>
      </c>
    </row>
    <row r="11" spans="2:7" x14ac:dyDescent="0.2">
      <c r="B11" s="3" t="s">
        <v>6</v>
      </c>
      <c r="C11" s="8">
        <v>15965</v>
      </c>
      <c r="D11" s="8">
        <v>2756789</v>
      </c>
      <c r="E11" s="8">
        <v>2758341</v>
      </c>
      <c r="F11" s="12">
        <f t="shared" si="0"/>
        <v>14413</v>
      </c>
      <c r="G11" s="12">
        <f t="shared" si="1"/>
        <v>-1552</v>
      </c>
    </row>
    <row r="12" spans="2:7" x14ac:dyDescent="0.2">
      <c r="B12" s="3" t="s">
        <v>7</v>
      </c>
      <c r="C12" s="8">
        <v>260845</v>
      </c>
      <c r="D12" s="8">
        <v>239728</v>
      </c>
      <c r="E12" s="8">
        <v>220405</v>
      </c>
      <c r="F12" s="12">
        <f t="shared" si="0"/>
        <v>280168</v>
      </c>
      <c r="G12" s="12">
        <f t="shared" si="1"/>
        <v>19323</v>
      </c>
    </row>
    <row r="13" spans="2:7" x14ac:dyDescent="0.2">
      <c r="B13" s="3" t="s">
        <v>8</v>
      </c>
      <c r="C13" s="8">
        <v>2751194</v>
      </c>
      <c r="D13" s="8">
        <v>99137</v>
      </c>
      <c r="E13" s="8">
        <v>63107</v>
      </c>
      <c r="F13" s="12">
        <f t="shared" si="0"/>
        <v>2787224</v>
      </c>
      <c r="G13" s="12">
        <f t="shared" si="1"/>
        <v>36030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73580844</v>
      </c>
      <c r="D19" s="7">
        <f>SUM(D20:D28)</f>
        <v>728561</v>
      </c>
      <c r="E19" s="7">
        <f>SUM(E20:E28)</f>
        <v>701</v>
      </c>
      <c r="F19" s="7">
        <f t="shared" ref="F19:F28" si="2">C19+D19-E19</f>
        <v>74308704</v>
      </c>
      <c r="G19" s="7">
        <f t="shared" ref="G19:G28" si="3">F19-C19</f>
        <v>727860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72858261</v>
      </c>
      <c r="D22" s="8">
        <v>647819</v>
      </c>
      <c r="E22" s="8">
        <v>701</v>
      </c>
      <c r="F22" s="12">
        <f t="shared" si="2"/>
        <v>73505379</v>
      </c>
      <c r="G22" s="12">
        <f t="shared" si="3"/>
        <v>647118</v>
      </c>
    </row>
    <row r="23" spans="1:7" x14ac:dyDescent="0.2">
      <c r="B23" s="3" t="s">
        <v>18</v>
      </c>
      <c r="C23" s="8">
        <v>722583</v>
      </c>
      <c r="D23" s="8">
        <v>80742</v>
      </c>
      <c r="E23" s="8">
        <v>0</v>
      </c>
      <c r="F23" s="12">
        <f t="shared" si="2"/>
        <v>803325</v>
      </c>
      <c r="G23" s="12">
        <f t="shared" si="3"/>
        <v>80742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31</v>
      </c>
      <c r="D37" s="21" t="s">
        <v>32</v>
      </c>
      <c r="E37" s="21"/>
    </row>
    <row r="38" spans="2:5" s="18" customFormat="1" x14ac:dyDescent="0.2">
      <c r="B38" s="23" t="s">
        <v>33</v>
      </c>
      <c r="C38" s="22"/>
      <c r="D38" s="22" t="s">
        <v>34</v>
      </c>
      <c r="E38" s="22"/>
    </row>
    <row r="39" spans="2:5" s="18" customFormat="1" x14ac:dyDescent="0.2">
      <c r="B39" s="24" t="s">
        <v>35</v>
      </c>
      <c r="C39" s="22"/>
      <c r="D39" s="22" t="s">
        <v>36</v>
      </c>
      <c r="E39" s="22"/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2019-12-03T19:14:48Z</dcterms:created>
  <dcterms:modified xsi:type="dcterms:W3CDTF">2024-02-07T17:23:52Z</dcterms:modified>
</cp:coreProperties>
</file>