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C8" i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<sst xmlns="http://schemas.openxmlformats.org/spreadsheetml/2006/main" count="39" uniqueCount="39">
  <si>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</si>
  <si>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</si>
  <si>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</si>
  <si>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</si>
  <si>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</si>
  <si>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</si>
  <si>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</si>
  <si>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</si>
  <si>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</si>
  <si>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</si>
  <si>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</si>
  <si>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</si>
  <si>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</si>
  <si>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</si>
  <si>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</si>
  <si>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</si>
  <si>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</si>
  <si>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</si>
  <si>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</si>
  <si>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</si>
  <si>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</si>
  <si>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</si>
  <si>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</si>
  <si>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</si>
  <si>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</si>
  <si>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</si>
  <si>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</si>
  <si>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</si>
  <si>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</si>
  <si>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</si>
  <si>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</si>
  <si>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</si>
  <si>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FIDEICOMISO BOSQUES DE SAN ELIAS REPECHIQUE </t>
  </si>
  <si>
    <t xml:space="preserve">                    _________________________________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</si>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</sst>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L14" sqref="L14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32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38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59305373</v>
      </c>
      <c r="D8" s="7">
        <f>SUM(D10,D19)</f>
        <v>6324748</v>
      </c>
      <c r="E8" s="7">
        <f>SUM(E10,E19)</f>
        <v>3867130</v>
      </c>
      <c r="F8" s="7">
        <f>C8+D8-E8</f>
        <v>61762991</v>
      </c>
      <c r="G8" s="7">
        <f>F8-C8</f>
        <v>2457618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59305373</v>
      </c>
      <c r="D10" s="7">
        <f>SUM(D11:D17)</f>
        <v>6324748</v>
      </c>
      <c r="E10" s="7">
        <f>SUM(E11:E17)</f>
        <v>3867130</v>
      </c>
      <c r="F10" s="7">
        <f t="shared" ref="F10:F17" si="0">C10+D10-E10</f>
        <v>61762991</v>
      </c>
      <c r="G10" s="7">
        <f t="shared" ref="G10:G17" si="1">F10-C10</f>
        <v>2457618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59305373</v>
      </c>
      <c r="D12" s="8">
        <v>6324748</v>
      </c>
      <c r="E12" s="8">
        <v>3867130</v>
      </c>
      <c r="F12" s="12">
        <f t="shared" si="0"/>
        <v>61762991</v>
      </c>
      <c r="G12" s="12">
        <f t="shared" si="1"/>
        <v>2457618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33</v>
      </c>
      <c r="D37" s="21" t="s">
        <v>31</v>
      </c>
      <c r="E37" s="21"/>
    </row>
    <row r="38" spans="2:5" s="18" customFormat="1" x14ac:dyDescent="0.2">
      <c r="B38" s="22" t="s">
        <v>34</v>
      </c>
      <c r="D38" s="23" t="s">
        <v>35</v>
      </c>
    </row>
    <row r="39" spans="2:5" s="18" customFormat="1" x14ac:dyDescent="0.2">
      <c r="B39" s="22" t="s">
        <v>36</v>
      </c>
      <c r="D39" s="23" t="s">
        <v>37</v>
      </c>
    </row>
    <row r="40" spans="2:5" s="18" customFormat="1" x14ac:dyDescent="0.2">
      <c r="B40" s="22"/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2024-01-31T17:52:39Z</cp:lastPrinted>
  <dcterms:created xsi:type="dcterms:W3CDTF">2019-12-03T19:14:48Z</dcterms:created>
  <dcterms:modified xsi:type="dcterms:W3CDTF">2024-01-31T17:52:40Z</dcterms:modified>
</cp:coreProperties>
</file>