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D11" i="1"/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/>
  <c r="D8" i="1" l="1"/>
  <c r="E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<sst xmlns="http://schemas.openxmlformats.org/spreadsheetml/2006/main" count="41" uniqueCount="41">
  <si>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</si>
  <si>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</si>
  <si>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</si>
  <si>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</si>
  <si>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</si>
  <si>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</si>
  <si>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</si>
  <si>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</si>
  <si>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</si>
  <si>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</si>
  <si>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</si>
  <si>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</si>
  <si>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</si>
  <si>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</si>
  <si>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</si>
  <si>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</si>
  <si>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</si>
  <si>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</si>
  <si>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</si>
  <si>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</si>
  <si>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</si>
  <si>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</si>
  <si>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</si>
  <si>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</si>
  <si>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</si>
  <si>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</si>
  <si>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</si>
  <si>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</si>
  <si>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</si>
  <si>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</si>
  <si>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</si>
  <si>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Del 01 de enero al 31 de diciembre de 2023</t>
  </si>
  <si>
    <t>Fondo de Atención a Niños y Niñas hijos de las Víctimas de la Lucha Contra el Crimen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</si>
  <si>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</si>
  <si>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</si>
  <si>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</si>
  <si>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</si>
  <si>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</si>
  <si>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</si>
  <si>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 xml:space="preserve">               _________________________________</t>
  </si>
  <si>
    <t xml:space="preserve">        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</si>
</sst>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B8" workbookViewId="0">
      <selection activeCell="B2" sqref="B2:G40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4" t="s">
        <v>32</v>
      </c>
      <c r="C2" s="25"/>
      <c r="D2" s="25"/>
      <c r="E2" s="25"/>
      <c r="F2" s="25"/>
      <c r="G2" s="26"/>
    </row>
    <row r="3" spans="2:7" x14ac:dyDescent="0.2">
      <c r="B3" s="27" t="s">
        <v>0</v>
      </c>
      <c r="C3" s="28"/>
      <c r="D3" s="28"/>
      <c r="E3" s="28"/>
      <c r="F3" s="28"/>
      <c r="G3" s="29"/>
    </row>
    <row r="4" spans="2:7" ht="12.75" thickBot="1" x14ac:dyDescent="0.25">
      <c r="B4" s="30" t="s">
        <v>31</v>
      </c>
      <c r="C4" s="31"/>
      <c r="D4" s="31"/>
      <c r="E4" s="31"/>
      <c r="F4" s="31"/>
      <c r="G4" s="32"/>
    </row>
    <row r="5" spans="2:7" ht="24" x14ac:dyDescent="0.2">
      <c r="B5" s="33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4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4473609.03</v>
      </c>
      <c r="D8" s="7">
        <f>SUM(D10,D19)</f>
        <v>17016022.190000001</v>
      </c>
      <c r="E8" s="7">
        <f>SUM(E10,E19)</f>
        <v>19147496.829999998</v>
      </c>
      <c r="F8" s="7">
        <f>C8+D8-E8</f>
        <v>2342134.3900000043</v>
      </c>
      <c r="G8" s="7">
        <f>F8-C8</f>
        <v>-2131474.6399999959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4473609.03</v>
      </c>
      <c r="D10" s="7">
        <f>SUM(D11:D17)</f>
        <v>17016022.190000001</v>
      </c>
      <c r="E10" s="7">
        <f>SUM(E11:E17)</f>
        <v>19147496.829999998</v>
      </c>
      <c r="F10" s="7">
        <f t="shared" ref="F10:F17" si="0">C10+D10-E10</f>
        <v>2342134.3900000043</v>
      </c>
      <c r="G10" s="7">
        <f t="shared" ref="G10:G17" si="1">F10-C10</f>
        <v>-2131474.6399999959</v>
      </c>
    </row>
    <row r="11" spans="2:7" x14ac:dyDescent="0.2">
      <c r="B11" s="3" t="s">
        <v>6</v>
      </c>
      <c r="C11" s="8">
        <v>4473609.03</v>
      </c>
      <c r="D11" s="8">
        <f>16424871.08+41500+174341.9+375309.21</f>
        <v>17016022.190000001</v>
      </c>
      <c r="E11" s="8">
        <f>19144496.83+3000</f>
        <v>19147496.829999998</v>
      </c>
      <c r="F11" s="12">
        <f t="shared" si="0"/>
        <v>2342134.3900000043</v>
      </c>
      <c r="G11" s="12">
        <f t="shared" si="1"/>
        <v>-2131474.6399999959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29</v>
      </c>
    </row>
    <row r="32" spans="1:7" s="18" customFormat="1" x14ac:dyDescent="0.2"/>
    <row r="33" spans="2:6" s="18" customFormat="1" x14ac:dyDescent="0.2"/>
    <row r="34" spans="2:6" s="18" customFormat="1" x14ac:dyDescent="0.2">
      <c r="B34" s="18" t="s">
        <v>30</v>
      </c>
    </row>
    <row r="35" spans="2:6" s="18" customFormat="1" x14ac:dyDescent="0.2"/>
    <row r="36" spans="2:6" s="18" customFormat="1" x14ac:dyDescent="0.2"/>
    <row r="37" spans="2:6" s="18" customFormat="1" x14ac:dyDescent="0.2">
      <c r="B37" s="20" t="s">
        <v>39</v>
      </c>
      <c r="D37" s="18" t="s">
        <v>40</v>
      </c>
      <c r="E37" s="21"/>
      <c r="F37" s="21"/>
    </row>
    <row r="38" spans="2:6" s="18" customFormat="1" x14ac:dyDescent="0.2">
      <c r="B38" s="22" t="s">
        <v>33</v>
      </c>
      <c r="E38" s="22" t="s">
        <v>36</v>
      </c>
    </row>
    <row r="39" spans="2:6" s="18" customFormat="1" x14ac:dyDescent="0.2">
      <c r="B39" s="23" t="s">
        <v>34</v>
      </c>
      <c r="E39" s="22" t="s">
        <v>37</v>
      </c>
    </row>
    <row r="40" spans="2:6" s="18" customFormat="1" x14ac:dyDescent="0.2">
      <c r="B40" s="23" t="s">
        <v>35</v>
      </c>
      <c r="E40" s="22" t="s">
        <v>38</v>
      </c>
    </row>
    <row r="41" spans="2:6" s="18" customFormat="1" x14ac:dyDescent="0.2"/>
    <row r="42" spans="2:6" s="18" customFormat="1" x14ac:dyDescent="0.2"/>
    <row r="43" spans="2:6" s="18" customFormat="1" x14ac:dyDescent="0.2"/>
    <row r="44" spans="2:6" s="18" customFormat="1" x14ac:dyDescent="0.2"/>
    <row r="45" spans="2:6" s="18" customFormat="1" x14ac:dyDescent="0.2"/>
    <row r="46" spans="2:6" s="18" customFormat="1" x14ac:dyDescent="0.2"/>
    <row r="47" spans="2:6" s="18" customFormat="1" x14ac:dyDescent="0.2"/>
    <row r="48" spans="2:6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2024-02-02T14:33:48Z</cp:lastPrinted>
  <dcterms:created xsi:type="dcterms:W3CDTF">2019-12-03T19:14:48Z</dcterms:created>
  <dcterms:modified xsi:type="dcterms:W3CDTF">2024-02-02T14:33:51Z</dcterms:modified>
</cp:coreProperties>
</file>