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benigno.gomez\Documents\CUENTA PUBLICA\"/>
    </mc:Choice>
  </mc:AlternateContent>
  <xr:revisionPtr revIDLastSave="0" documentId="13_ncr:1_{DC7BE2AF-D554-4A85-A726-DECA114C8371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11268" yWindow="2964" windowWidth="11592" windowHeight="8616" xr2:uid="{00000000-000D-0000-FFFF-FFFF00000000}"/>
  </bookViews>
  <sheets>
    <sheet name="EAA" sheetId="1" r:id="rId1"/>
  </sheets>
  <definedNames>
    <definedName name="ANEXO">#REF!</definedName>
    <definedName name="_xlnm.Print_Area" localSheetId="0">EAA!$B$2:$G$38</definedName>
    <definedName name="_xlnm.Print_Titles" localSheetId="0">EAA!$2:$6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s="1"/>
  <c r="E8" i="1" l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<sst xmlns="http://schemas.openxmlformats.org/spreadsheetml/2006/main" count="33" uniqueCount="33">
  <si>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</si>
  <si>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</si>
  <si>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</si>
  <si>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</si>
  <si>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</si>
  <si>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</si>
  <si>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</si>
  <si>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</si>
  <si>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</si>
  <si>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</si>
  <si>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</si>
  <si>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</si>
  <si>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</si>
  <si>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</si>
  <si>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</si>
  <si>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</si>
  <si>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</si>
  <si>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</si>
  <si>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</si>
  <si>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</si>
  <si>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</si>
  <si>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</si>
  <si>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</si>
  <si>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</si>
  <si>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</si>
  <si>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</si>
  <si>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</si>
  <si>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</si>
  <si>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</si>
  <si>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Bajo protesta de decir verdad declaramos que los Estados Financieros y sus notas, son razonablemente correctos y son responsabilidad del emisor.</t>
  </si>
  <si>
    <t xml:space="preserve"> </t>
  </si>
  <si>
    <t>COLEGIO DE BACHILLERES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</si>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</sst>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34</xdr:row>
      <xdr:rowOff>57150</xdr:rowOff>
    </xdr:from>
    <xdr:to>
      <xdr:col>7</xdr:col>
      <xdr:colOff>1</xdr:colOff>
      <xdr:row>38</xdr:row>
      <xdr:rowOff>40216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3DFAC41-CE76-47A9-A10C-9C616C37056A}"/>
            </a:ext>
          </a:extLst>
        </xdr:cNvPr>
        <xdr:cNvSpPr txBox="1">
          <a:spLocks noChangeAspect="1"/>
        </xdr:cNvSpPr>
      </xdr:nvSpPr>
      <xdr:spPr>
        <a:xfrm>
          <a:off x="180976" y="6153150"/>
          <a:ext cx="7981950" cy="592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		_____________________________________________</a:t>
          </a:r>
        </a:p>
        <a:p>
          <a:pPr algn="ctr"/>
          <a:endParaRPr lang="es-MX" sz="5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MTRO. REYES HUMBERTO DE LAS CASAS MUÑOZ		LIC. SANTIAGO IVÁN DE LAS CASAS BERUMEN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Director General					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showGridLines="0" tabSelected="1" view="pageBreakPreview" topLeftCell="C2" zoomScaleNormal="100" zoomScaleSheetLayoutView="100" workbookViewId="0">
      <selection activeCell="D28" sqref="D28"/>
    </sheetView>
  </sheetViews>
  <sheetFormatPr baseColWidth="10" defaultColWidth="11.5546875" defaultRowHeight="11.4" x14ac:dyDescent="0.2"/>
  <cols>
    <col min="1" max="1" width="2.6640625" style="13" customWidth="1"/>
    <col min="2" max="2" width="47.5546875" style="13" customWidth="1"/>
    <col min="3" max="3" width="15.44140625" style="13" customWidth="1"/>
    <col min="4" max="4" width="13.88671875" style="13" customWidth="1"/>
    <col min="5" max="5" width="14.109375" style="13" customWidth="1"/>
    <col min="6" max="6" width="14" style="13" customWidth="1"/>
    <col min="7" max="7" width="14.6640625" style="13" customWidth="1"/>
    <col min="8" max="16384" width="11.5546875" style="13"/>
  </cols>
  <sheetData>
    <row r="1" spans="2:7" ht="12" thickBot="1" x14ac:dyDescent="0.25"/>
    <row r="2" spans="2:7" ht="12" x14ac:dyDescent="0.2">
      <c r="B2" s="19" t="s">
        <v>31</v>
      </c>
      <c r="C2" s="20"/>
      <c r="D2" s="20"/>
      <c r="E2" s="20"/>
      <c r="F2" s="20"/>
      <c r="G2" s="21"/>
    </row>
    <row r="3" spans="2:7" ht="12" x14ac:dyDescent="0.2">
      <c r="B3" s="22" t="s">
        <v>0</v>
      </c>
      <c r="C3" s="23"/>
      <c r="D3" s="23"/>
      <c r="E3" s="23"/>
      <c r="F3" s="23"/>
      <c r="G3" s="24"/>
    </row>
    <row r="4" spans="2:7" ht="12.6" thickBot="1" x14ac:dyDescent="0.25">
      <c r="B4" s="25" t="s">
        <v>32</v>
      </c>
      <c r="C4" s="26"/>
      <c r="D4" s="26"/>
      <c r="E4" s="26"/>
      <c r="F4" s="26"/>
      <c r="G4" s="27"/>
    </row>
    <row r="5" spans="2:7" ht="24" x14ac:dyDescent="0.2">
      <c r="B5" s="28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6" thickBot="1" x14ac:dyDescent="0.25">
      <c r="B6" s="29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246405329</v>
      </c>
      <c r="D8" s="7">
        <f>SUM(D10,D19)</f>
        <v>8116201828</v>
      </c>
      <c r="E8" s="7">
        <f>SUM(E10,E19)</f>
        <v>8119470714</v>
      </c>
      <c r="F8" s="7">
        <f>C8+D8-E8</f>
        <v>243136443</v>
      </c>
      <c r="G8" s="7">
        <f>F8-C8</f>
        <v>-3268886</v>
      </c>
    </row>
    <row r="9" spans="2:7" x14ac:dyDescent="0.2">
      <c r="B9" s="14"/>
      <c r="C9" s="15"/>
      <c r="D9" s="15"/>
      <c r="E9" s="15"/>
      <c r="F9" s="15"/>
      <c r="G9" s="15"/>
    </row>
    <row r="10" spans="2:7" ht="12" x14ac:dyDescent="0.2">
      <c r="B10" s="2" t="s">
        <v>5</v>
      </c>
      <c r="C10" s="7">
        <f>SUM(C11:C17)</f>
        <v>71966515</v>
      </c>
      <c r="D10" s="7">
        <f>SUM(D11:D17)</f>
        <v>8077478474</v>
      </c>
      <c r="E10" s="7">
        <f>SUM(E11:E17)</f>
        <v>8082110717</v>
      </c>
      <c r="F10" s="7">
        <f t="shared" ref="F10:F17" si="0">C10+D10-E10</f>
        <v>67334272</v>
      </c>
      <c r="G10" s="7">
        <f t="shared" ref="G10:G17" si="1">F10-C10</f>
        <v>-4632243</v>
      </c>
    </row>
    <row r="11" spans="2:7" x14ac:dyDescent="0.2">
      <c r="B11" s="3" t="s">
        <v>6</v>
      </c>
      <c r="C11" s="8">
        <v>71696174</v>
      </c>
      <c r="D11" s="8">
        <v>6912768372</v>
      </c>
      <c r="E11" s="8">
        <v>6917555605</v>
      </c>
      <c r="F11" s="12">
        <f t="shared" si="0"/>
        <v>66908941</v>
      </c>
      <c r="G11" s="12">
        <f t="shared" si="1"/>
        <v>-4787233</v>
      </c>
    </row>
    <row r="12" spans="2:7" x14ac:dyDescent="0.2">
      <c r="B12" s="3" t="s">
        <v>7</v>
      </c>
      <c r="C12" s="8">
        <v>158883</v>
      </c>
      <c r="D12" s="8">
        <v>1163064758</v>
      </c>
      <c r="E12" s="8">
        <v>1163003855</v>
      </c>
      <c r="F12" s="12">
        <f t="shared" si="0"/>
        <v>219786</v>
      </c>
      <c r="G12" s="12">
        <f t="shared" si="1"/>
        <v>60903</v>
      </c>
    </row>
    <row r="13" spans="2:7" x14ac:dyDescent="0.2">
      <c r="B13" s="3" t="s">
        <v>8</v>
      </c>
      <c r="C13" s="8">
        <v>111458</v>
      </c>
      <c r="D13" s="8">
        <v>1645344</v>
      </c>
      <c r="E13" s="8">
        <v>1551257</v>
      </c>
      <c r="F13" s="12">
        <f t="shared" si="0"/>
        <v>205545</v>
      </c>
      <c r="G13" s="12">
        <f t="shared" si="1"/>
        <v>94087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ht="12" x14ac:dyDescent="0.2">
      <c r="B19" s="2" t="s">
        <v>13</v>
      </c>
      <c r="C19" s="7">
        <f>SUM(C20:C28)</f>
        <v>174438814</v>
      </c>
      <c r="D19" s="7">
        <f>SUM(D20:D28)</f>
        <v>38723354</v>
      </c>
      <c r="E19" s="7">
        <f>SUM(E20:E28)</f>
        <v>37359997</v>
      </c>
      <c r="F19" s="7">
        <f t="shared" ref="F19:F28" si="2">C19+D19-E19</f>
        <v>175802171</v>
      </c>
      <c r="G19" s="7">
        <f t="shared" ref="G19:G28" si="3">F19-C19</f>
        <v>1363357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2.8" x14ac:dyDescent="0.2">
      <c r="A22" s="16" t="s">
        <v>16</v>
      </c>
      <c r="B22" s="3" t="s">
        <v>17</v>
      </c>
      <c r="C22" s="8">
        <v>259756680</v>
      </c>
      <c r="D22" s="8">
        <v>26623961</v>
      </c>
      <c r="E22" s="8">
        <v>13573850</v>
      </c>
      <c r="F22" s="12">
        <f t="shared" si="2"/>
        <v>272806791</v>
      </c>
      <c r="G22" s="12">
        <f t="shared" si="3"/>
        <v>13050111</v>
      </c>
    </row>
    <row r="23" spans="1:7" x14ac:dyDescent="0.2">
      <c r="B23" s="3" t="s">
        <v>18</v>
      </c>
      <c r="C23" s="8">
        <v>202303344</v>
      </c>
      <c r="D23" s="8">
        <v>4789014</v>
      </c>
      <c r="E23" s="8">
        <v>222949</v>
      </c>
      <c r="F23" s="12">
        <f t="shared" si="2"/>
        <v>206869409</v>
      </c>
      <c r="G23" s="12">
        <f t="shared" si="3"/>
        <v>4566065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2.8" x14ac:dyDescent="0.2">
      <c r="B25" s="3" t="s">
        <v>20</v>
      </c>
      <c r="C25" s="8">
        <v>-297506659</v>
      </c>
      <c r="D25" s="8">
        <v>3212983</v>
      </c>
      <c r="E25" s="8">
        <v>23563198</v>
      </c>
      <c r="F25" s="12">
        <f t="shared" si="2"/>
        <v>-317856874</v>
      </c>
      <c r="G25" s="12">
        <f t="shared" si="3"/>
        <v>-20350215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2.8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9885449</v>
      </c>
      <c r="D28" s="8">
        <v>4097396</v>
      </c>
      <c r="E28" s="8">
        <v>0</v>
      </c>
      <c r="F28" s="12">
        <f t="shared" si="2"/>
        <v>13982845</v>
      </c>
      <c r="G28" s="12">
        <f t="shared" si="3"/>
        <v>4097396</v>
      </c>
    </row>
    <row r="29" spans="1:7" ht="5.25" customHeight="1" thickBot="1" x14ac:dyDescent="0.25">
      <c r="B29" s="4"/>
      <c r="C29" s="10"/>
      <c r="D29" s="10"/>
      <c r="E29" s="10"/>
      <c r="F29" s="10"/>
      <c r="G29" s="10"/>
    </row>
    <row r="31" spans="1:7" s="17" customFormat="1" x14ac:dyDescent="0.2">
      <c r="B31" s="18" t="s">
        <v>29</v>
      </c>
    </row>
    <row r="32" spans="1:7" s="17" customFormat="1" x14ac:dyDescent="0.2"/>
    <row r="33" spans="2:2" s="17" customFormat="1" x14ac:dyDescent="0.2"/>
    <row r="34" spans="2:2" s="17" customFormat="1" x14ac:dyDescent="0.2">
      <c r="B34" s="17" t="s">
        <v>30</v>
      </c>
    </row>
    <row r="35" spans="2:2" s="17" customFormat="1" x14ac:dyDescent="0.2"/>
    <row r="36" spans="2:2" s="17" customFormat="1" x14ac:dyDescent="0.2"/>
    <row r="37" spans="2:2" s="17" customFormat="1" x14ac:dyDescent="0.2">
      <c r="B37" s="18"/>
    </row>
    <row r="38" spans="2:2" s="17" customFormat="1" x14ac:dyDescent="0.2">
      <c r="B38" s="18"/>
    </row>
    <row r="39" spans="2:2" s="17" customFormat="1" x14ac:dyDescent="0.2"/>
    <row r="40" spans="2:2" s="17" customFormat="1" x14ac:dyDescent="0.2"/>
    <row r="41" spans="2:2" s="17" customFormat="1" x14ac:dyDescent="0.2"/>
    <row r="42" spans="2:2" s="17" customFormat="1" x14ac:dyDescent="0.2"/>
    <row r="43" spans="2:2" s="17" customFormat="1" x14ac:dyDescent="0.2"/>
    <row r="44" spans="2:2" s="17" customFormat="1" x14ac:dyDescent="0.2"/>
    <row r="45" spans="2:2" s="17" customFormat="1" x14ac:dyDescent="0.2"/>
    <row r="46" spans="2:2" s="17" customFormat="1" x14ac:dyDescent="0.2"/>
    <row r="47" spans="2:2" s="17" customFormat="1" x14ac:dyDescent="0.2"/>
    <row r="48" spans="2:2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landscape" r:id="rId1"/>
  <headerFooter>
    <oddFooter>&amp;R&amp;"Arial,Normal"&amp;10Pág.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EAA</vt:lpstr>
      <vt:lpstr>EAA!Área_de_impresión</vt:lpstr>
      <vt:lpstr>EAA!Títulos_a_imprimir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BENIGNO GOMEZ PORTILLO</cp:lastModifiedBy>
  <cp:lastPrinted>2024-01-23T15:54:02Z</cp:lastPrinted>
  <dcterms:created xsi:type="dcterms:W3CDTF">2019-12-03T19:14:48Z</dcterms:created>
  <dcterms:modified xsi:type="dcterms:W3CDTF">2024-02-02T17:12:55Z</dcterms:modified>
</cp:coreProperties>
</file>