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nsiones\Documents\ALMA ERIKA\CUENTA PUBLICA\2023\4TO TRIMESTRE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0" yWindow="0" windowWidth="28800" windowHeight="11730"/>
  </bookViews>
  <sheets>
    <sheet name="EAA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/>
  <c r="E8" i="1" l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<sst xmlns="http://schemas.openxmlformats.org/spreadsheetml/2006/main" count="36" uniqueCount="36">
  <si>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</si>
  <si>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</si>
  <si>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</si>
  <si>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</si>
  <si>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</si>
  <si>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</si>
  <si>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</si>
  <si>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</si>
  <si>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</si>
  <si>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</si>
  <si>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</si>
  <si>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</si>
  <si>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</si>
  <si>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</si>
  <si>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</si>
  <si>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</si>
  <si>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</si>
  <si>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</si>
  <si>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</si>
  <si>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</si>
  <si>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</si>
  <si>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</si>
  <si>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</si>
  <si>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</si>
  <si>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</si>
  <si>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</si>
  <si>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</si>
  <si>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</si>
  <si>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</si>
  <si>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Pensiones Civiles del Estado de Chihuahua</t>
  </si>
  <si>
    <t>Bajo protesta de decir verdad declaramos que los Estados Financieros y sus notas, son razonablemente correctos y responsabilidad del emisor.</t>
  </si>
  <si>
    <t>Lic. Francisco Hugo Gutiérrez Dávila</t>
  </si>
  <si>
    <t>C.P.C. Gilberto Montañez Pérez</t>
  </si>
  <si>
    <t>Director General</t>
  </si>
  <si>
    <t>Director de Finanzas</t>
  </si>
  <si>
    <t xml:space="preserve">Del 01 de enero al 31 de diciembre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</si>
</sst>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10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172509</xdr:colOff>
      <xdr:row>37</xdr:row>
      <xdr:rowOff>180975</xdr:rowOff>
    </xdr:from>
    <xdr:to>
      <xdr:col>1</xdr:col>
      <xdr:colOff>2524125</xdr:colOff>
      <xdr:row>38</xdr:row>
      <xdr:rowOff>1060</xdr:rowOff>
    </xdr:to>
    <xdr:cxnSp macro="">
      <xdr:nvCxnSpPr>
        <xdr:cNvPr id="4" name="Conector recto 3"/>
        <xdr:cNvCxnSpPr/>
      </xdr:nvCxnSpPr>
      <xdr:spPr>
        <a:xfrm flipV="1">
          <a:off x="172509" y="6934200"/>
          <a:ext cx="2532591" cy="1058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2325158</xdr:colOff>
      <xdr:row>38</xdr:row>
      <xdr:rowOff>0</xdr:rowOff>
    </xdr:from>
    <xdr:to>
      <xdr:col>6</xdr:col>
      <xdr:colOff>1152525</xdr:colOff>
      <xdr:row>38</xdr:row>
      <xdr:rowOff>13759</xdr:rowOff>
    </xdr:to>
    <xdr:cxnSp macro="">
      <xdr:nvCxnSpPr>
        <xdr:cNvPr id="5" name="Conector recto 4"/>
        <xdr:cNvCxnSpPr/>
      </xdr:nvCxnSpPr>
      <xdr:spPr>
        <a:xfrm flipV="1">
          <a:off x="4573058" y="2286000"/>
          <a:ext cx="1522942" cy="13759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/>
  <dimension ref="A1:H303"/>
  <sheetViews>
    <sheetView tabSelected="1" workbookViewId="0">
      <selection activeCell="I14" sqref="I14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7.42578125" style="13" customWidth="1"/>
    <col min="4" max="4" width="19.28515625" style="13" customWidth="1"/>
    <col min="5" max="5" width="17.28515625" style="13" customWidth="1"/>
    <col min="6" max="6" width="15.85546875" style="13" customWidth="1"/>
    <col min="7" max="7" width="16.7109375" style="13" customWidth="1"/>
    <col min="8" max="16384" width="11.5703125" style="13"/>
  </cols>
  <sheetData>
    <row r="1" spans="2:7" ht="12.75" thickBot="1" x14ac:dyDescent="0.25"/>
    <row r="2" spans="2:7" x14ac:dyDescent="0.2">
      <c r="B2" s="26" t="s">
        <v>29</v>
      </c>
      <c r="C2" s="27"/>
      <c r="D2" s="27"/>
      <c r="E2" s="27"/>
      <c r="F2" s="27"/>
      <c r="G2" s="28"/>
    </row>
    <row r="3" spans="2:7" x14ac:dyDescent="0.2">
      <c r="B3" s="29" t="s">
        <v>0</v>
      </c>
      <c r="C3" s="30"/>
      <c r="D3" s="30"/>
      <c r="E3" s="30"/>
      <c r="F3" s="30"/>
      <c r="G3" s="31"/>
    </row>
    <row r="4" spans="2:7" ht="12.75" thickBot="1" x14ac:dyDescent="0.25">
      <c r="B4" s="32" t="s">
        <v>35</v>
      </c>
      <c r="C4" s="33"/>
      <c r="D4" s="33"/>
      <c r="E4" s="33"/>
      <c r="F4" s="33"/>
      <c r="G4" s="34"/>
    </row>
    <row r="5" spans="2:7" ht="24" x14ac:dyDescent="0.2">
      <c r="B5" s="35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6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5964181983.8699999</v>
      </c>
      <c r="D8" s="7">
        <f>SUM(D10,D19)</f>
        <v>134782370154.61003</v>
      </c>
      <c r="E8" s="7">
        <f>SUM(E10,E19)</f>
        <v>133338346186.55</v>
      </c>
      <c r="F8" s="7">
        <f>C8+D8-E8</f>
        <v>7408205951.9300385</v>
      </c>
      <c r="G8" s="7">
        <f>F8-C8</f>
        <v>1444023968.0600386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1781387470.3099997</v>
      </c>
      <c r="D10" s="7">
        <f>SUM(D11:D17)</f>
        <v>133000936769.31003</v>
      </c>
      <c r="E10" s="7">
        <f>SUM(E11:E17)</f>
        <v>133266583634.55</v>
      </c>
      <c r="F10" s="7">
        <f t="shared" ref="F10:F17" si="0">C10+D10-E10</f>
        <v>1515740605.0700226</v>
      </c>
      <c r="G10" s="7">
        <f t="shared" ref="G10:G17" si="1">F10-C10</f>
        <v>-265646865.23997712</v>
      </c>
    </row>
    <row r="11" spans="2:7" x14ac:dyDescent="0.2">
      <c r="B11" s="3" t="s">
        <v>6</v>
      </c>
      <c r="C11" s="8">
        <v>390417717.38999999</v>
      </c>
      <c r="D11" s="8">
        <v>117090377018.75003</v>
      </c>
      <c r="E11" s="8">
        <v>117051393564.53</v>
      </c>
      <c r="F11" s="12">
        <f t="shared" si="0"/>
        <v>429401171.61003113</v>
      </c>
      <c r="G11" s="12">
        <f t="shared" si="1"/>
        <v>38983454.220031142</v>
      </c>
    </row>
    <row r="12" spans="2:7" x14ac:dyDescent="0.2">
      <c r="B12" s="3" t="s">
        <v>7</v>
      </c>
      <c r="C12" s="8">
        <v>1243923166.5599999</v>
      </c>
      <c r="D12" s="8">
        <v>12705726253.139999</v>
      </c>
      <c r="E12" s="8">
        <v>13032458324.240002</v>
      </c>
      <c r="F12" s="12">
        <f t="shared" si="0"/>
        <v>917191095.45999718</v>
      </c>
      <c r="G12" s="12">
        <f t="shared" si="1"/>
        <v>-326732071.10000277</v>
      </c>
    </row>
    <row r="13" spans="2:7" x14ac:dyDescent="0.2">
      <c r="B13" s="3" t="s">
        <v>8</v>
      </c>
      <c r="C13" s="8">
        <v>32851366.969999999</v>
      </c>
      <c r="D13" s="8">
        <v>5441610.4500000002</v>
      </c>
      <c r="E13" s="8">
        <v>5202916.0500000007</v>
      </c>
      <c r="F13" s="12">
        <f t="shared" si="0"/>
        <v>33090061.370000001</v>
      </c>
      <c r="G13" s="12">
        <f t="shared" si="1"/>
        <v>238694.40000000224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114012428.84</v>
      </c>
      <c r="D15" s="8">
        <v>3199391886.9699998</v>
      </c>
      <c r="E15" s="8">
        <v>3177528829.73</v>
      </c>
      <c r="F15" s="12">
        <f t="shared" si="0"/>
        <v>135875486.07999992</v>
      </c>
      <c r="G15" s="12">
        <f t="shared" si="1"/>
        <v>21863057.23999992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182790.55</v>
      </c>
      <c r="D17" s="8">
        <v>0</v>
      </c>
      <c r="E17" s="8">
        <v>0</v>
      </c>
      <c r="F17" s="12">
        <f t="shared" si="0"/>
        <v>182790.55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4182794513.5599999</v>
      </c>
      <c r="D19" s="7">
        <f>SUM(D20:D28)</f>
        <v>1781433385.3</v>
      </c>
      <c r="E19" s="7">
        <f>SUM(E20:E28)</f>
        <v>71762552</v>
      </c>
      <c r="F19" s="7">
        <f t="shared" ref="F19:F28" si="2">C19+D19-E19</f>
        <v>5892465346.8599997</v>
      </c>
      <c r="G19" s="7">
        <f t="shared" ref="G19:G28" si="3">F19-C19</f>
        <v>1709670833.2999997</v>
      </c>
    </row>
    <row r="20" spans="1:7" x14ac:dyDescent="0.2">
      <c r="B20" s="3" t="s">
        <v>14</v>
      </c>
      <c r="C20" s="8">
        <v>3644160220.5700002</v>
      </c>
      <c r="D20" s="8">
        <v>1733175185.0899999</v>
      </c>
      <c r="E20" s="8">
        <v>25834830.5</v>
      </c>
      <c r="F20" s="12">
        <f t="shared" si="2"/>
        <v>5351500575.1599998</v>
      </c>
      <c r="G20" s="12">
        <f t="shared" si="3"/>
        <v>1707340354.5899997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613315496.66999996</v>
      </c>
      <c r="D22" s="8">
        <v>0</v>
      </c>
      <c r="E22" s="8">
        <v>0</v>
      </c>
      <c r="F22" s="12">
        <f t="shared" si="2"/>
        <v>613315496.66999996</v>
      </c>
      <c r="G22" s="12">
        <f t="shared" si="3"/>
        <v>0</v>
      </c>
    </row>
    <row r="23" spans="1:7" x14ac:dyDescent="0.2">
      <c r="B23" s="3" t="s">
        <v>18</v>
      </c>
      <c r="C23" s="8">
        <v>119125246.18000001</v>
      </c>
      <c r="D23" s="8">
        <v>30873241.649999999</v>
      </c>
      <c r="E23" s="8">
        <v>19830621.289999999</v>
      </c>
      <c r="F23" s="12">
        <f t="shared" si="2"/>
        <v>130167866.54000002</v>
      </c>
      <c r="G23" s="12">
        <f t="shared" si="3"/>
        <v>11042620.360000014</v>
      </c>
    </row>
    <row r="24" spans="1:7" x14ac:dyDescent="0.2">
      <c r="B24" s="3" t="s">
        <v>19</v>
      </c>
      <c r="C24" s="8">
        <v>105000</v>
      </c>
      <c r="D24" s="8">
        <v>0</v>
      </c>
      <c r="E24" s="8">
        <v>0</v>
      </c>
      <c r="F24" s="12">
        <f t="shared" si="2"/>
        <v>105000</v>
      </c>
      <c r="G24" s="12">
        <f t="shared" si="3"/>
        <v>0</v>
      </c>
    </row>
    <row r="25" spans="1:7" ht="24" x14ac:dyDescent="0.2">
      <c r="B25" s="3" t="s">
        <v>20</v>
      </c>
      <c r="C25" s="8">
        <v>-193911449.86000001</v>
      </c>
      <c r="D25" s="8">
        <v>17384958.560000002</v>
      </c>
      <c r="E25" s="8">
        <v>26097100.210000001</v>
      </c>
      <c r="F25" s="12">
        <f t="shared" si="2"/>
        <v>-202623591.51000002</v>
      </c>
      <c r="G25" s="12">
        <f t="shared" si="3"/>
        <v>-8712141.650000006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8" customFormat="1" ht="12.75" x14ac:dyDescent="0.2">
      <c r="B31" s="19" t="s">
        <v>30</v>
      </c>
    </row>
    <row r="32" spans="1:7" s="18" customFormat="1" x14ac:dyDescent="0.2"/>
    <row r="33" spans="2:8" s="18" customFormat="1" x14ac:dyDescent="0.2"/>
    <row r="34" spans="2:8" s="18" customFormat="1" x14ac:dyDescent="0.2"/>
    <row r="35" spans="2:8" s="18" customFormat="1" x14ac:dyDescent="0.2"/>
    <row r="36" spans="2:8" s="18" customFormat="1" x14ac:dyDescent="0.2"/>
    <row r="37" spans="2:8" s="18" customFormat="1" x14ac:dyDescent="0.2"/>
    <row r="38" spans="2:8" s="18" customFormat="1" ht="15" x14ac:dyDescent="0.2">
      <c r="B38" s="20"/>
      <c r="C38" s="20"/>
      <c r="D38" s="20"/>
      <c r="E38" s="21"/>
      <c r="H38" s="22"/>
    </row>
    <row r="39" spans="2:8" s="18" customFormat="1" ht="15" x14ac:dyDescent="0.2">
      <c r="B39" s="23" t="s">
        <v>31</v>
      </c>
      <c r="E39" s="21"/>
      <c r="F39" s="24" t="s">
        <v>32</v>
      </c>
      <c r="H39" s="22"/>
    </row>
    <row r="40" spans="2:8" s="18" customFormat="1" ht="15" x14ac:dyDescent="0.2">
      <c r="B40" s="23" t="s">
        <v>33</v>
      </c>
      <c r="E40" s="21"/>
      <c r="F40" s="25" t="s">
        <v>34</v>
      </c>
      <c r="H40" s="22"/>
    </row>
    <row r="41" spans="2:8" s="18" customFormat="1" x14ac:dyDescent="0.2"/>
    <row r="42" spans="2:8" s="18" customFormat="1" x14ac:dyDescent="0.2"/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Pensiones</cp:lastModifiedBy>
  <dcterms:created xsi:type="dcterms:W3CDTF">2019-12-03T19:14:48Z</dcterms:created>
  <dcterms:modified xsi:type="dcterms:W3CDTF">2024-01-26T20:35:18Z</dcterms:modified>
</cp:coreProperties>
</file>