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R:\2023\SIF 2023\TSJ - ANUAL Formatos IFT 2023 - Poderes del Estado\"/>
    </mc:Choice>
  </mc:AlternateContent>
  <xr:revisionPtr revIDLastSave="0" documentId="13_ncr:1_{E750D34A-9EB8-45DE-972E-0BD14DF36554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525" xr2:uid="{00000000-000D-0000-FFFF-FFFF00000000}"/>
  </bookViews>
  <sheets>
    <sheet name="EAA" sheetId="1" r:id="rId1"/>
  </sheets>
  <definedNames>
    <definedName name="ANEXO">#REF!</definedName>
    <definedName name="_xlnm.Print_Area" localSheetId="0">EAA!$B$2:$G$37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s="1"/>
  <c r="F12" i="1"/>
  <c r="G12" i="1" s="1"/>
  <c r="F13" i="1"/>
  <c r="G13" i="1" s="1"/>
  <c r="F14" i="1"/>
  <c r="G14" i="1" s="1"/>
  <c r="F15" i="1"/>
  <c r="G15" i="1" s="1"/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E10" i="1"/>
  <c r="D10" i="1"/>
  <c r="C10" i="1"/>
  <c r="C8" i="1" l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<sst xmlns="http://schemas.openxmlformats.org/spreadsheetml/2006/main" count="32" uniqueCount="32">
  <si>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</si>
  <si>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</si>
  <si>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</si>
  <si>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</si>
  <si>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</si>
  <si>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</si>
  <si>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</si>
  <si>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</si>
  <si>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</si>
  <si>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</si>
  <si>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</si>
  <si>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</si>
  <si>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</si>
  <si>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</si>
  <si>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</si>
  <si>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</si>
  <si>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</si>
  <si>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</si>
  <si>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</si>
  <si>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</si>
  <si>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</si>
  <si>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</si>
  <si>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</si>
  <si>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</si>
  <si>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</si>
  <si>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</si>
  <si>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</si>
  <si>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</si>
  <si>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</si>
  <si>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TRIBUNAL SUPERIOR DE JUSTICIA DEL ESTADO DE CHIHUAHUA</t>
  </si>
  <si>
    <t>“Bajo protesta de decir verdad declaramos que los Estados Financieros y sus notas, son razonablemente correctos y son responsabilidad del emisor.”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</si>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</sst>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31</xdr:row>
      <xdr:rowOff>127000</xdr:rowOff>
    </xdr:from>
    <xdr:to>
      <xdr:col>2</xdr:col>
      <xdr:colOff>552017</xdr:colOff>
      <xdr:row>37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F2D1ACC-0F19-4DE8-9584-0F88DD98EFDA}"/>
            </a:ext>
          </a:extLst>
        </xdr:cNvPr>
        <xdr:cNvSpPr txBox="1"/>
      </xdr:nvSpPr>
      <xdr:spPr>
        <a:xfrm>
          <a:off x="196850" y="5965825"/>
          <a:ext cx="3288867" cy="825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REVISÓ:</a:t>
          </a:r>
        </a:p>
        <a:p>
          <a:pPr algn="ctr"/>
          <a:r>
            <a:rPr lang="es-MX" sz="1100"/>
            <a:t>C.P.</a:t>
          </a:r>
          <a:r>
            <a:rPr lang="es-MX" sz="1100" baseline="0"/>
            <a:t> BLANCA ESTHELA CARRASCO BENCOMO</a:t>
          </a:r>
        </a:p>
        <a:p>
          <a:pPr algn="ctr"/>
          <a:r>
            <a:rPr lang="es-MX" sz="1100" baseline="0"/>
            <a:t>DIRECTORA DE PROGRAMACIÓN Y PRESUPUESTO.</a:t>
          </a:r>
          <a:endParaRPr lang="es-MX" sz="1100"/>
        </a:p>
      </xdr:txBody>
    </xdr:sp>
    <xdr:clientData/>
  </xdr:twoCellAnchor>
  <xdr:twoCellAnchor>
    <xdr:from>
      <xdr:col>3</xdr:col>
      <xdr:colOff>1119188</xdr:colOff>
      <xdr:row>31</xdr:row>
      <xdr:rowOff>126999</xdr:rowOff>
    </xdr:from>
    <xdr:to>
      <xdr:col>6</xdr:col>
      <xdr:colOff>1020329</xdr:colOff>
      <xdr:row>37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B581EA9-50EC-4504-BBB7-893F3F58B4DA}"/>
            </a:ext>
          </a:extLst>
        </xdr:cNvPr>
        <xdr:cNvSpPr txBox="1"/>
      </xdr:nvSpPr>
      <xdr:spPr>
        <a:xfrm>
          <a:off x="5005388" y="5965824"/>
          <a:ext cx="3292041" cy="825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</a:t>
          </a:r>
        </a:p>
        <a:p>
          <a:pPr algn="ctr"/>
          <a:r>
            <a:rPr lang="es-MX" sz="1100"/>
            <a:t>C.P. </a:t>
          </a:r>
          <a:r>
            <a:rPr lang="es-MX" sz="1100" baseline="0"/>
            <a:t>SOCORRO GABRIELA ORTEGA</a:t>
          </a:r>
        </a:p>
        <a:p>
          <a:pPr algn="ctr"/>
          <a:r>
            <a:rPr lang="es-MX" sz="1100" baseline="0"/>
            <a:t>JEFA DEL DEPARTAMENTO DE CONTABILIDAD.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112"/>
  <sheetViews>
    <sheetView tabSelected="1" view="pageBreakPreview" topLeftCell="A21" zoomScaleNormal="100" zoomScaleSheetLayoutView="100" workbookViewId="0">
      <selection activeCell="K28" sqref="K28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4.28515625" style="13" bestFit="1" customWidth="1"/>
    <col min="4" max="5" width="17.28515625" style="13" bestFit="1" customWidth="1"/>
    <col min="6" max="7" width="16.28515625" style="13" bestFit="1" customWidth="1"/>
    <col min="8" max="16384" width="11.5703125" style="13"/>
  </cols>
  <sheetData>
    <row r="1" spans="2:7" ht="12.75" thickBot="1" x14ac:dyDescent="0.25"/>
    <row r="2" spans="2:7" x14ac:dyDescent="0.2">
      <c r="B2" s="28" t="s">
        <v>29</v>
      </c>
      <c r="C2" s="29"/>
      <c r="D2" s="29"/>
      <c r="E2" s="29"/>
      <c r="F2" s="29"/>
      <c r="G2" s="30"/>
    </row>
    <row r="3" spans="2:7" x14ac:dyDescent="0.2">
      <c r="B3" s="20" t="s">
        <v>0</v>
      </c>
      <c r="C3" s="21"/>
      <c r="D3" s="21"/>
      <c r="E3" s="21"/>
      <c r="F3" s="21"/>
      <c r="G3" s="22"/>
    </row>
    <row r="4" spans="2:7" ht="12.75" thickBot="1" x14ac:dyDescent="0.25">
      <c r="B4" s="23" t="s">
        <v>31</v>
      </c>
      <c r="C4" s="24"/>
      <c r="D4" s="24"/>
      <c r="E4" s="24"/>
      <c r="F4" s="24"/>
      <c r="G4" s="25"/>
    </row>
    <row r="5" spans="2:7" ht="24" x14ac:dyDescent="0.2">
      <c r="B5" s="26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7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887187270.83000016</v>
      </c>
      <c r="D8" s="7">
        <f>SUM(D10,D19)</f>
        <v>274500981642.01001</v>
      </c>
      <c r="E8" s="7">
        <f>SUM(E10,E19)</f>
        <v>274009931514.63</v>
      </c>
      <c r="F8" s="7">
        <f>C8+D8-E8</f>
        <v>1378237398.210022</v>
      </c>
      <c r="G8" s="7">
        <f>F8-C8</f>
        <v>491050127.38002181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409382002.10000002</v>
      </c>
      <c r="D10" s="7">
        <f>SUM(D11:D17)</f>
        <v>274317970325.01001</v>
      </c>
      <c r="E10" s="7">
        <f>SUM(E11:E17)</f>
        <v>274004765272.14999</v>
      </c>
      <c r="F10" s="7">
        <f t="shared" ref="F10:F17" si="0">C10+D10-E10</f>
        <v>722587054.96002197</v>
      </c>
      <c r="G10" s="7">
        <f t="shared" ref="G10:G17" si="1">F10-C10</f>
        <v>313205052.86002195</v>
      </c>
    </row>
    <row r="11" spans="2:7" x14ac:dyDescent="0.2">
      <c r="B11" s="3" t="s">
        <v>6</v>
      </c>
      <c r="C11" s="8">
        <v>382188077.87</v>
      </c>
      <c r="D11" s="8">
        <v>270753061208.94</v>
      </c>
      <c r="E11" s="8">
        <v>270458175879.31</v>
      </c>
      <c r="F11" s="12">
        <f t="shared" si="0"/>
        <v>677073407.5</v>
      </c>
      <c r="G11" s="12">
        <f t="shared" si="1"/>
        <v>294885329.63</v>
      </c>
    </row>
    <row r="12" spans="2:7" x14ac:dyDescent="0.2">
      <c r="B12" s="3" t="s">
        <v>7</v>
      </c>
      <c r="C12" s="8">
        <v>27193924.23</v>
      </c>
      <c r="D12" s="8">
        <v>3428323197.48</v>
      </c>
      <c r="E12" s="8">
        <v>3447031496.2399998</v>
      </c>
      <c r="F12" s="12">
        <f t="shared" si="0"/>
        <v>8485625.470000267</v>
      </c>
      <c r="G12" s="12">
        <f t="shared" si="1"/>
        <v>-18708298.759999733</v>
      </c>
    </row>
    <row r="13" spans="2:7" x14ac:dyDescent="0.2">
      <c r="B13" s="3" t="s">
        <v>8</v>
      </c>
      <c r="C13" s="8">
        <v>0</v>
      </c>
      <c r="D13" s="19">
        <v>1644713.71</v>
      </c>
      <c r="E13" s="8">
        <v>1644092.56</v>
      </c>
      <c r="F13" s="12">
        <f t="shared" si="0"/>
        <v>621.14999999990687</v>
      </c>
      <c r="G13" s="12">
        <f t="shared" si="1"/>
        <v>621.14999999990687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19">
        <v>134941204.88</v>
      </c>
      <c r="E15" s="8">
        <v>97913804.040000007</v>
      </c>
      <c r="F15" s="12">
        <f t="shared" si="0"/>
        <v>37027400.839999989</v>
      </c>
      <c r="G15" s="12">
        <f t="shared" si="1"/>
        <v>37027400.839999989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477805268.73000008</v>
      </c>
      <c r="D19" s="7">
        <f>SUM(D20:D28)</f>
        <v>183011317.00000003</v>
      </c>
      <c r="E19" s="7">
        <f>SUM(E20:E28)</f>
        <v>5166242.4800000004</v>
      </c>
      <c r="F19" s="7">
        <f t="shared" ref="F19:F28" si="2">C19+D19-E19</f>
        <v>655650343.25000012</v>
      </c>
      <c r="G19" s="7">
        <f t="shared" ref="G19:G28" si="3">F19-C19</f>
        <v>177845074.52000004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323307742.99000001</v>
      </c>
      <c r="D22" s="8">
        <v>23510678.300000001</v>
      </c>
      <c r="E22" s="8">
        <v>0</v>
      </c>
      <c r="F22" s="12">
        <f t="shared" si="2"/>
        <v>346818421.29000002</v>
      </c>
      <c r="G22" s="12">
        <f t="shared" si="3"/>
        <v>23510678.300000012</v>
      </c>
    </row>
    <row r="23" spans="1:7" x14ac:dyDescent="0.2">
      <c r="B23" s="3" t="s">
        <v>18</v>
      </c>
      <c r="C23" s="8">
        <v>479998679.44999999</v>
      </c>
      <c r="D23" s="8">
        <v>157776840.65000001</v>
      </c>
      <c r="E23" s="8">
        <v>5166242.4800000004</v>
      </c>
      <c r="F23" s="12">
        <f t="shared" si="2"/>
        <v>632609277.62</v>
      </c>
      <c r="G23" s="12">
        <f t="shared" si="3"/>
        <v>152610598.17000002</v>
      </c>
    </row>
    <row r="24" spans="1:7" x14ac:dyDescent="0.2">
      <c r="B24" s="3" t="s">
        <v>19</v>
      </c>
      <c r="C24" s="8">
        <v>17846670.489999998</v>
      </c>
      <c r="D24" s="8">
        <v>1723798.05</v>
      </c>
      <c r="E24" s="8">
        <v>0</v>
      </c>
      <c r="F24" s="12">
        <f t="shared" si="2"/>
        <v>19570468.539999999</v>
      </c>
      <c r="G24" s="12">
        <f t="shared" si="3"/>
        <v>1723798.0500000007</v>
      </c>
    </row>
    <row r="25" spans="1:7" ht="24" x14ac:dyDescent="0.2">
      <c r="B25" s="3" t="s">
        <v>20</v>
      </c>
      <c r="C25" s="8">
        <v>-343347824.19999999</v>
      </c>
      <c r="D25" s="8">
        <v>0</v>
      </c>
      <c r="E25" s="8">
        <v>0</v>
      </c>
      <c r="F25" s="12">
        <f t="shared" si="2"/>
        <v>-343347824.19999999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3" t="s">
        <v>30</v>
      </c>
    </row>
    <row r="31" spans="1:7" s="18" customFormat="1" ht="12.75" x14ac:dyDescent="0.2">
      <c r="B31" s="17"/>
    </row>
    <row r="32" spans="1:7" s="18" customFormat="1" x14ac:dyDescent="0.2"/>
    <row r="33" s="18" customFormat="1" x14ac:dyDescent="0.2"/>
    <row r="34" s="18" customFormat="1" x14ac:dyDescent="0.2"/>
    <row r="35" s="18" customFormat="1" x14ac:dyDescent="0.2"/>
    <row r="36" s="18" customFormat="1" x14ac:dyDescent="0.2"/>
    <row r="37" s="18" customFormat="1" x14ac:dyDescent="0.2"/>
    <row r="38" s="18" customFormat="1" x14ac:dyDescent="0.2"/>
    <row r="39" s="18" customFormat="1" x14ac:dyDescent="0.2"/>
    <row r="40" s="18" customFormat="1" x14ac:dyDescent="0.2"/>
    <row r="41" s="18" customFormat="1" x14ac:dyDescent="0.2"/>
    <row r="42" s="18" customFormat="1" x14ac:dyDescent="0.2"/>
    <row r="43" s="18" customFormat="1" x14ac:dyDescent="0.2"/>
    <row r="44" s="18" customFormat="1" x14ac:dyDescent="0.2"/>
    <row r="45" s="18" customFormat="1" x14ac:dyDescent="0.2"/>
    <row r="46" s="18" customFormat="1" x14ac:dyDescent="0.2"/>
    <row r="47" s="18" customFormat="1" x14ac:dyDescent="0.2"/>
    <row r="4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</sheetData>
  <sheetProtection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73" orientation="portrait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Superior de Justicia del Poder Judicial del E</cp:lastModifiedBy>
  <cp:lastPrinted>2024-01-24T19:51:21Z</cp:lastPrinted>
  <dcterms:created xsi:type="dcterms:W3CDTF">2019-12-03T19:14:48Z</dcterms:created>
  <dcterms:modified xsi:type="dcterms:W3CDTF">2024-01-29T16:33:58Z</dcterms:modified>
</cp:coreProperties>
</file>