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86429A66-CC0F-40FB-A285-29D1D325BB4D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456" xr2:uid="{00000000-000D-0000-FFFF-FFFF00000000}"/>
  </bookViews>
  <sheets>
    <sheet name="EAA" sheetId="1" r:id="rId1"/>
  </sheets>
  <definedNames>
    <definedName name="ANEXO">#REF!</definedName>
    <definedName name="_xlnm.Print_Area" localSheetId="0">EAA!$A$1:$G$40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<sst xmlns="http://schemas.openxmlformats.org/spreadsheetml/2006/main" count="36" uniqueCount="36">
  <si>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</si>
  <si>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</si>
  <si>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</si>
  <si>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</si>
  <si>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</si>
  <si>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</si>
  <si>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</si>
  <si>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</si>
  <si>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</si>
  <si>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</si>
  <si>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</si>
  <si>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</si>
  <si>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</si>
  <si>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</si>
  <si>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</si>
  <si>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</si>
  <si>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</si>
  <si>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</si>
  <si>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</si>
  <si>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</si>
  <si>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</si>
  <si>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</si>
  <si>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</si>
  <si>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</si>
  <si>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</si>
  <si>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</si>
  <si>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</si>
  <si>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</si>
  <si>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</si>
  <si>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Auditoría Superior del Estado</t>
  </si>
  <si>
    <t>Bajo protesta de decir verdad declaramos que los Estados Financieros y sus notas, son razonablemente correctos y son responsabilidad del emisor</t>
  </si>
  <si>
    <t>Del 01de Enero al 31 de Diciembre de 2023</t>
  </si>
  <si>
    <t xml:space="preserve"> LIC. HÉCTOR ALBERTO ACOSTA FÉLIX</t>
  </si>
  <si>
    <t>C.P. MARÍA CRISTINA PRIETO MÁRQUEZ</t>
  </si>
  <si>
    <t>AUDITOR SUPERIOR</t>
  </si>
  <si>
    <t>DIRECTORA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</si>
</sst>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7" workbookViewId="0">
      <selection activeCell="I36" sqref="I36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7.44140625" style="13" customWidth="1"/>
    <col min="4" max="5" width="13.6640625" style="13" bestFit="1" customWidth="1"/>
    <col min="6" max="6" width="15.33203125" style="13" customWidth="1"/>
    <col min="7" max="7" width="14.88671875" style="13" customWidth="1"/>
    <col min="8" max="16384" width="11.5546875" style="13"/>
  </cols>
  <sheetData>
    <row r="1" spans="2:7" ht="12" thickBot="1" x14ac:dyDescent="0.25"/>
    <row r="2" spans="2:7" ht="12" x14ac:dyDescent="0.2">
      <c r="B2" s="24" t="s">
        <v>29</v>
      </c>
      <c r="C2" s="25"/>
      <c r="D2" s="25"/>
      <c r="E2" s="25"/>
      <c r="F2" s="25"/>
      <c r="G2" s="26"/>
    </row>
    <row r="3" spans="2:7" ht="12" x14ac:dyDescent="0.2">
      <c r="B3" s="27" t="s">
        <v>0</v>
      </c>
      <c r="C3" s="28"/>
      <c r="D3" s="28"/>
      <c r="E3" s="28"/>
      <c r="F3" s="28"/>
      <c r="G3" s="29"/>
    </row>
    <row r="4" spans="2:7" ht="12.6" thickBot="1" x14ac:dyDescent="0.25">
      <c r="B4" s="30" t="s">
        <v>31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58112970.950000003</v>
      </c>
      <c r="D8" s="7">
        <f>SUM(D10,D19)</f>
        <v>769459519.58999991</v>
      </c>
      <c r="E8" s="7">
        <f>SUM(E10,E19)</f>
        <v>781373421.67999995</v>
      </c>
      <c r="F8" s="7">
        <f>C8+D8-E8</f>
        <v>46199068.860000014</v>
      </c>
      <c r="G8" s="7">
        <f>F8-C8</f>
        <v>-11913902.089999989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22836129.760000002</v>
      </c>
      <c r="D10" s="7">
        <f>SUM(D11:D17)</f>
        <v>760338621.57999992</v>
      </c>
      <c r="E10" s="7">
        <f>SUM(E11:E17)</f>
        <v>775923504.05999994</v>
      </c>
      <c r="F10" s="7">
        <f t="shared" ref="F10:F17" si="0">C10+D10-E10</f>
        <v>7251247.2799999714</v>
      </c>
      <c r="G10" s="7">
        <f t="shared" ref="G10:G17" si="1">F10-C10</f>
        <v>-15584882.48000003</v>
      </c>
    </row>
    <row r="11" spans="2:7" x14ac:dyDescent="0.2">
      <c r="B11" s="3" t="s">
        <v>6</v>
      </c>
      <c r="C11" s="8">
        <v>22836129.760000002</v>
      </c>
      <c r="D11" s="8">
        <v>557770012.54999995</v>
      </c>
      <c r="E11" s="8">
        <v>573354895.02999997</v>
      </c>
      <c r="F11" s="12">
        <f t="shared" si="0"/>
        <v>7251247.2799999714</v>
      </c>
      <c r="G11" s="12">
        <f t="shared" si="1"/>
        <v>-15584882.48000003</v>
      </c>
    </row>
    <row r="12" spans="2:7" x14ac:dyDescent="0.2">
      <c r="B12" s="3" t="s">
        <v>7</v>
      </c>
      <c r="C12" s="8">
        <v>0</v>
      </c>
      <c r="D12" s="8">
        <v>202568609.03</v>
      </c>
      <c r="E12" s="8">
        <v>202568609.03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35276841.189999998</v>
      </c>
      <c r="D19" s="7">
        <f>SUM(D20:D28)</f>
        <v>9120898.0099999998</v>
      </c>
      <c r="E19" s="7">
        <f>SUM(E20:E28)</f>
        <v>5449917.6200000001</v>
      </c>
      <c r="F19" s="7">
        <f t="shared" ref="F19:F28" si="2">C19+D19-E19</f>
        <v>38947821.579999998</v>
      </c>
      <c r="G19" s="7">
        <f t="shared" ref="G19:G28" si="3">F19-C19</f>
        <v>3670980.3900000006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2827</v>
      </c>
      <c r="D21" s="8">
        <v>0</v>
      </c>
      <c r="E21" s="8">
        <v>0</v>
      </c>
      <c r="F21" s="12">
        <f t="shared" si="2"/>
        <v>2827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50928270.460000001</v>
      </c>
      <c r="D23" s="8">
        <v>4990737.4400000004</v>
      </c>
      <c r="E23" s="8">
        <v>2255040.9300000002</v>
      </c>
      <c r="F23" s="12">
        <f t="shared" si="2"/>
        <v>53663966.969999999</v>
      </c>
      <c r="G23" s="12">
        <f t="shared" si="3"/>
        <v>2735696.5099999979</v>
      </c>
    </row>
    <row r="24" spans="1:7" x14ac:dyDescent="0.2">
      <c r="B24" s="3" t="s">
        <v>19</v>
      </c>
      <c r="C24" s="8">
        <v>8481599.3300000001</v>
      </c>
      <c r="D24" s="8">
        <v>1888544.51</v>
      </c>
      <c r="E24" s="8">
        <v>0</v>
      </c>
      <c r="F24" s="12">
        <f t="shared" si="2"/>
        <v>10370143.84</v>
      </c>
      <c r="G24" s="12">
        <f t="shared" si="3"/>
        <v>1888544.5099999998</v>
      </c>
    </row>
    <row r="25" spans="1:7" ht="22.8" x14ac:dyDescent="0.2">
      <c r="B25" s="3" t="s">
        <v>20</v>
      </c>
      <c r="C25" s="8">
        <v>-24135855.600000001</v>
      </c>
      <c r="D25" s="8">
        <v>2241616.06</v>
      </c>
      <c r="E25" s="8">
        <v>3194876.69</v>
      </c>
      <c r="F25" s="12">
        <f t="shared" si="2"/>
        <v>-25089116.230000004</v>
      </c>
      <c r="G25" s="12">
        <f t="shared" si="3"/>
        <v>-953260.63000000268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1" spans="1:7" s="17" customFormat="1" ht="12" x14ac:dyDescent="0.25">
      <c r="B31" s="20" t="s">
        <v>30</v>
      </c>
      <c r="C31" s="18"/>
      <c r="D31" s="18"/>
      <c r="E31" s="19"/>
      <c r="F31" s="19"/>
    </row>
    <row r="32" spans="1:7" s="17" customFormat="1" ht="12" x14ac:dyDescent="0.25">
      <c r="B32" s="19"/>
      <c r="C32" s="19"/>
      <c r="D32" s="19"/>
      <c r="E32" s="19"/>
      <c r="F32" s="19"/>
    </row>
    <row r="33" spans="2:5" s="17" customFormat="1" ht="12" x14ac:dyDescent="0.2">
      <c r="B33" s="20"/>
      <c r="C33" s="21"/>
    </row>
    <row r="34" spans="2:5" s="17" customFormat="1" ht="12" x14ac:dyDescent="0.2">
      <c r="B34" s="20"/>
      <c r="C34" s="21"/>
    </row>
    <row r="35" spans="2:5" s="17" customFormat="1" x14ac:dyDescent="0.2">
      <c r="B35" s="22"/>
      <c r="C35" s="23"/>
    </row>
    <row r="36" spans="2:5" s="17" customFormat="1" x14ac:dyDescent="0.2">
      <c r="B36" s="23" t="s">
        <v>32</v>
      </c>
      <c r="E36" s="23" t="s">
        <v>33</v>
      </c>
    </row>
    <row r="37" spans="2:5" s="17" customFormat="1" x14ac:dyDescent="0.2">
      <c r="B37" s="23" t="s">
        <v>34</v>
      </c>
      <c r="E37" s="23" t="s">
        <v>35</v>
      </c>
    </row>
    <row r="38" spans="2:5" s="17" customFormat="1" x14ac:dyDescent="0.2"/>
    <row r="39" spans="2:5" s="17" customFormat="1" x14ac:dyDescent="0.2"/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 Gallegos</cp:lastModifiedBy>
  <cp:lastPrinted>2024-01-30T21:33:32Z</cp:lastPrinted>
  <dcterms:created xsi:type="dcterms:W3CDTF">2019-12-03T19:14:48Z</dcterms:created>
  <dcterms:modified xsi:type="dcterms:W3CDTF">2024-01-31T20:14:37Z</dcterms:modified>
</cp:coreProperties>
</file>