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1. CONTABLE\"/>
    </mc:Choice>
  </mc:AlternateContent>
  <xr:revisionPtr revIDLastSave="0" documentId="8_{FA2E53B4-E842-4314-A9B5-32A2FD9828D4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<sst xmlns="http://schemas.openxmlformats.org/spreadsheetml/2006/main" count="35" uniqueCount="35">
  <si>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</si>
  <si>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</si>
  <si>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</si>
  <si>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</si>
  <si>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</si>
  <si>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</si>
  <si>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</si>
  <si>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</si>
  <si>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</si>
  <si>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</si>
  <si>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</si>
  <si>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</si>
  <si>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</si>
  <si>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</si>
  <si>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</si>
  <si>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</si>
  <si>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</si>
  <si>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</si>
  <si>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</si>
  <si>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</si>
  <si>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</si>
  <si>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</si>
  <si>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</si>
  <si>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</si>
  <si>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</si>
  <si>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</si>
  <si>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</si>
  <si>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</si>
  <si>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</si>
  <si>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INSTITUTO CHIHUAHUENSE PARA LA TRANSPARENCIA Y ACCESO A LA INFORMACION PUBLICA </t>
  </si>
  <si>
    <t>C.P. Jose Ubaldo Muñoz Arredondo</t>
  </si>
  <si>
    <t xml:space="preserve">Director Administrativo </t>
  </si>
  <si>
    <t>Del 01 de Enero al 31 de diciembre de 2023</t>
  </si>
  <si>
    <t>Dr. Sergio Rafael Facio Guzmán</t>
  </si>
  <si>
    <t>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</si>
</sst>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zoomScale="80" zoomScaleNormal="80" workbookViewId="0">
      <selection activeCell="G35" sqref="B25:G3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7.85546875" style="13" bestFit="1" customWidth="1"/>
    <col min="6" max="6" width="20.85546875" style="13" customWidth="1"/>
    <col min="7" max="7" width="18" style="13" bestFit="1" customWidth="1"/>
    <col min="8" max="16384" width="11.5703125" style="13"/>
  </cols>
  <sheetData>
    <row r="1" spans="2:7" ht="12.75" thickBot="1" x14ac:dyDescent="0.25"/>
    <row r="2" spans="2:7" x14ac:dyDescent="0.2">
      <c r="B2" s="24" t="s">
        <v>29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32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x14ac:dyDescent="0.2">
      <c r="B7" s="14"/>
      <c r="C7" s="6"/>
      <c r="D7" s="6"/>
      <c r="E7" s="6"/>
      <c r="F7" s="6"/>
      <c r="G7" s="6"/>
    </row>
    <row r="8" spans="2:7" x14ac:dyDescent="0.2">
      <c r="B8" s="1" t="s">
        <v>4</v>
      </c>
      <c r="C8" s="7">
        <f>SUM(C10,C19)</f>
        <v>102278226.89999999</v>
      </c>
      <c r="D8" s="7">
        <f>SUM(D10,D19)</f>
        <v>147407659.53999999</v>
      </c>
      <c r="E8" s="7">
        <f>SUM(E10,E19)</f>
        <v>184835147.09999999</v>
      </c>
      <c r="F8" s="7">
        <f>C8+D8-E8</f>
        <v>64850739.340000004</v>
      </c>
      <c r="G8" s="7">
        <f>F8-C8</f>
        <v>-37427487.559999987</v>
      </c>
    </row>
    <row r="9" spans="2:7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51588095.689999998</v>
      </c>
      <c r="D10" s="7">
        <f>SUM(D11:D17)</f>
        <v>111497142.53999999</v>
      </c>
      <c r="E10" s="7">
        <f>SUM(E11:E17)</f>
        <v>142009367.81999999</v>
      </c>
      <c r="F10" s="7">
        <f t="shared" ref="F10:F17" si="0">C10+D10-E10</f>
        <v>21075870.409999996</v>
      </c>
      <c r="G10" s="7">
        <f t="shared" ref="G10:G17" si="1">F10-C10</f>
        <v>-30512225.280000001</v>
      </c>
    </row>
    <row r="11" spans="2:7" x14ac:dyDescent="0.2">
      <c r="B11" s="3" t="s">
        <v>6</v>
      </c>
      <c r="C11" s="8">
        <v>44768823.229999997</v>
      </c>
      <c r="D11" s="8">
        <v>109417175.14</v>
      </c>
      <c r="E11" s="8">
        <v>140600606.78999999</v>
      </c>
      <c r="F11" s="12">
        <f t="shared" si="0"/>
        <v>13585391.580000013</v>
      </c>
      <c r="G11" s="12">
        <f t="shared" si="1"/>
        <v>-31183431.649999984</v>
      </c>
    </row>
    <row r="12" spans="2:7" x14ac:dyDescent="0.2">
      <c r="B12" s="3" t="s">
        <v>7</v>
      </c>
      <c r="C12" s="8">
        <v>6609828.46</v>
      </c>
      <c r="D12" s="8">
        <v>2064385.33</v>
      </c>
      <c r="E12" s="8">
        <v>1399501.03</v>
      </c>
      <c r="F12" s="12">
        <f t="shared" si="0"/>
        <v>7274712.7599999988</v>
      </c>
      <c r="G12" s="12">
        <f t="shared" si="1"/>
        <v>664884.29999999888</v>
      </c>
    </row>
    <row r="13" spans="2:7" x14ac:dyDescent="0.2">
      <c r="B13" s="3" t="s">
        <v>8</v>
      </c>
      <c r="C13" s="8">
        <v>209444</v>
      </c>
      <c r="D13" s="8">
        <v>15582.07</v>
      </c>
      <c r="E13" s="8">
        <v>9260</v>
      </c>
      <c r="F13" s="12">
        <f t="shared" si="0"/>
        <v>215766.07</v>
      </c>
      <c r="G13" s="12">
        <f t="shared" si="1"/>
        <v>6322.070000000007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50690131.209999993</v>
      </c>
      <c r="D19" s="7">
        <f>SUM(D20:D28)</f>
        <v>35910517</v>
      </c>
      <c r="E19" s="7">
        <f>SUM(E20:E28)</f>
        <v>42825779.280000001</v>
      </c>
      <c r="F19" s="7">
        <f t="shared" ref="F19:F28" si="2">C19+D19-E19</f>
        <v>43774868.929999992</v>
      </c>
      <c r="G19" s="7">
        <f t="shared" ref="G19:G28" si="3">F19-C19</f>
        <v>-6915262.2800000012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38508387.259999998</v>
      </c>
      <c r="D22" s="8">
        <v>34993490.229999997</v>
      </c>
      <c r="E22" s="8">
        <v>34909538.280000001</v>
      </c>
      <c r="F22" s="12">
        <f t="shared" si="2"/>
        <v>38592339.209999993</v>
      </c>
      <c r="G22" s="12">
        <f t="shared" si="3"/>
        <v>83951.94999999553</v>
      </c>
    </row>
    <row r="23" spans="1:7" x14ac:dyDescent="0.2">
      <c r="B23" s="3" t="s">
        <v>18</v>
      </c>
      <c r="C23" s="8">
        <v>12181743.949999999</v>
      </c>
      <c r="D23" s="8">
        <v>917026.77</v>
      </c>
      <c r="E23" s="8">
        <v>0</v>
      </c>
      <c r="F23" s="12">
        <f t="shared" si="2"/>
        <v>13098770.719999999</v>
      </c>
      <c r="G23" s="12">
        <f t="shared" si="3"/>
        <v>917026.76999999955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7916241</v>
      </c>
      <c r="F25" s="12">
        <f t="shared" si="2"/>
        <v>-7916241</v>
      </c>
      <c r="G25" s="12">
        <f t="shared" si="3"/>
        <v>-7916241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pans="2:7" s="18" customFormat="1" ht="15" x14ac:dyDescent="0.2">
      <c r="B33" s="19"/>
      <c r="C33" s="21"/>
      <c r="D33" s="20"/>
      <c r="E33" s="20"/>
      <c r="F33" s="19"/>
      <c r="G33" s="19"/>
    </row>
    <row r="34" spans="2:7" s="18" customFormat="1" ht="12.75" x14ac:dyDescent="0.2">
      <c r="B34" s="22" t="s">
        <v>33</v>
      </c>
      <c r="D34" s="23"/>
      <c r="E34" s="23"/>
      <c r="F34" s="22" t="s">
        <v>30</v>
      </c>
      <c r="G34" s="22"/>
    </row>
    <row r="35" spans="2:7" s="18" customFormat="1" ht="15" x14ac:dyDescent="0.2">
      <c r="B35" s="21" t="s">
        <v>34</v>
      </c>
      <c r="D35" s="20"/>
      <c r="E35" s="20"/>
      <c r="F35" s="21" t="s">
        <v>31</v>
      </c>
    </row>
    <row r="36" spans="2:7" s="18" customFormat="1" x14ac:dyDescent="0.2"/>
    <row r="37" spans="2:7" s="18" customFormat="1" x14ac:dyDescent="0.2"/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2024-02-06T16:00:41Z</cp:lastPrinted>
  <dcterms:created xsi:type="dcterms:W3CDTF">2019-12-03T19:14:48Z</dcterms:created>
  <dcterms:modified xsi:type="dcterms:W3CDTF">2024-02-06T16:01:44Z</dcterms:modified>
</cp:coreProperties>
</file>