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ero 2024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4000" windowHeight="814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<sst xmlns="http://schemas.openxmlformats.org/spreadsheetml/2006/main" count="35" uniqueCount="35">
  <si>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</si>
  <si>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</si>
  <si>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</si>
  <si>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</si>
  <si>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</si>
  <si>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</si>
  <si>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</si>
  <si>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</si>
  <si>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</si>
  <si>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</si>
  <si>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</si>
  <si>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</si>
  <si>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</si>
  <si>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</si>
  <si>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</si>
  <si>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</si>
  <si>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</si>
  <si>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</si>
  <si>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</si>
  <si>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</si>
  <si>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</si>
  <si>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</si>
  <si>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</si>
  <si>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</si>
  <si>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</si>
  <si>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</si>
  <si>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</si>
  <si>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</si>
  <si>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</si>
  <si>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</si>
  <si>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</si>
  <si>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Administradora de Servicios Aeroportuarios de Chihuahua, S.A. de C.V.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</si>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</sst>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topLeftCell="A7" workbookViewId="0">
      <selection activeCell="I13" sqref="I13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31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34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3334913</v>
      </c>
      <c r="D8" s="7">
        <f>SUM(D10,D19)</f>
        <v>53241984</v>
      </c>
      <c r="E8" s="7">
        <f>SUM(E10,E19)</f>
        <v>40849843</v>
      </c>
      <c r="F8" s="7">
        <f>C8+D8-E8</f>
        <v>15727054</v>
      </c>
      <c r="G8" s="7">
        <f>F8-C8</f>
        <v>12392141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3279824</v>
      </c>
      <c r="D10" s="7">
        <f>SUM(D11:D17)</f>
        <v>49844664</v>
      </c>
      <c r="E10" s="7">
        <f>SUM(E11:E17)</f>
        <v>40836305</v>
      </c>
      <c r="F10" s="7">
        <f t="shared" ref="F10:F17" si="0">C10+D10-E10</f>
        <v>12288183</v>
      </c>
      <c r="G10" s="7">
        <f t="shared" ref="G10:G17" si="1">F10-C10</f>
        <v>9008359</v>
      </c>
    </row>
    <row r="11" spans="2:7" x14ac:dyDescent="0.2">
      <c r="B11" s="3" t="s">
        <v>6</v>
      </c>
      <c r="C11" s="8">
        <v>811420</v>
      </c>
      <c r="D11" s="8">
        <v>45935059</v>
      </c>
      <c r="E11" s="8">
        <v>40836305</v>
      </c>
      <c r="F11" s="12">
        <f t="shared" si="0"/>
        <v>5910174</v>
      </c>
      <c r="G11" s="12">
        <f t="shared" si="1"/>
        <v>5098754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2468404</v>
      </c>
      <c r="D17" s="8">
        <v>3909605</v>
      </c>
      <c r="E17" s="8">
        <v>0</v>
      </c>
      <c r="F17" s="12">
        <f t="shared" si="0"/>
        <v>6378009</v>
      </c>
      <c r="G17" s="12">
        <f t="shared" si="1"/>
        <v>3909605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55089</v>
      </c>
      <c r="D19" s="7">
        <f>SUM(D20:D28)</f>
        <v>3397320</v>
      </c>
      <c r="E19" s="7">
        <f>SUM(E20:E28)</f>
        <v>13538</v>
      </c>
      <c r="F19" s="7">
        <f t="shared" ref="F19:F28" si="2">C19+D19-E19</f>
        <v>3438871</v>
      </c>
      <c r="G19" s="7">
        <f t="shared" ref="G19:G28" si="3">F19-C19</f>
        <v>3383782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231893</v>
      </c>
      <c r="E22" s="8">
        <v>0</v>
      </c>
      <c r="F22" s="12">
        <f t="shared" si="2"/>
        <v>231893</v>
      </c>
      <c r="G22" s="12">
        <f t="shared" si="3"/>
        <v>231893</v>
      </c>
    </row>
    <row r="23" spans="1:7" x14ac:dyDescent="0.2">
      <c r="B23" s="3" t="s">
        <v>18</v>
      </c>
      <c r="C23" s="8">
        <v>94693</v>
      </c>
      <c r="D23" s="8">
        <v>121733</v>
      </c>
      <c r="E23" s="8">
        <v>0</v>
      </c>
      <c r="F23" s="12">
        <f t="shared" si="2"/>
        <v>216426</v>
      </c>
      <c r="G23" s="12">
        <f t="shared" si="3"/>
        <v>121733</v>
      </c>
    </row>
    <row r="24" spans="1:7" x14ac:dyDescent="0.2">
      <c r="B24" s="3" t="s">
        <v>19</v>
      </c>
      <c r="C24" s="8">
        <v>1203743</v>
      </c>
      <c r="D24" s="8">
        <v>3043694</v>
      </c>
      <c r="E24" s="8">
        <v>0</v>
      </c>
      <c r="F24" s="12">
        <f t="shared" si="2"/>
        <v>4247437</v>
      </c>
      <c r="G24" s="12">
        <f t="shared" si="3"/>
        <v>3043694</v>
      </c>
    </row>
    <row r="25" spans="1:7" ht="24" x14ac:dyDescent="0.2">
      <c r="B25" s="3" t="s">
        <v>20</v>
      </c>
      <c r="C25" s="8">
        <v>-1243347</v>
      </c>
      <c r="D25" s="8">
        <v>0</v>
      </c>
      <c r="E25" s="8">
        <v>13538</v>
      </c>
      <c r="F25" s="12">
        <f t="shared" si="2"/>
        <v>-1256885</v>
      </c>
      <c r="G25" s="12">
        <f t="shared" si="3"/>
        <v>-13538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ht="73.5" customHeight="1" x14ac:dyDescent="0.2">
      <c r="B32" s="22" t="s">
        <v>32</v>
      </c>
    </row>
    <row r="33" spans="2:5" s="18" customFormat="1" ht="24" x14ac:dyDescent="0.2">
      <c r="B33" s="23" t="s">
        <v>33</v>
      </c>
    </row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0"/>
      <c r="D37" s="21"/>
      <c r="E37" s="21"/>
    </row>
    <row r="38" spans="2:5" s="18" customFormat="1" x14ac:dyDescent="0.2">
      <c r="B38" s="20"/>
    </row>
    <row r="39" spans="2:5" s="18" customFormat="1" x14ac:dyDescent="0.2"/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 verticalCentered="1"/>
  <pageMargins left="0" right="0" top="0" bottom="0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 Luis Raul Corral</cp:lastModifiedBy>
  <cp:lastPrinted>2024-01-31T16:12:19Z</cp:lastPrinted>
  <dcterms:created xsi:type="dcterms:W3CDTF">2019-12-03T19:14:48Z</dcterms:created>
  <dcterms:modified xsi:type="dcterms:W3CDTF">2024-01-31T16:12:38Z</dcterms:modified>
</cp:coreProperties>
</file>