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 LAURA MAYO23\AUDITORIA SUPERIOR DEL ESTADO- REPORTES TRIMESTRALES\SIF AUDITORIA SUPERIOR 2023\AUXILIARES 4 TRIM. 2023\subi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_xlnm.Print_Area" localSheetId="0">EAA!$A$1:$G$58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<sst xmlns="http://schemas.openxmlformats.org/spreadsheetml/2006/main" count="31" uniqueCount="31">
  <si>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</si>
  <si>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</si>
  <si>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</si>
  <si>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</si>
  <si>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</si>
  <si>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</si>
  <si>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</si>
  <si>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</si>
  <si>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</si>
  <si>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</si>
  <si>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</si>
  <si>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</si>
  <si>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</si>
  <si>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</si>
  <si>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</si>
  <si>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</si>
  <si>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</si>
  <si>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</si>
  <si>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</si>
  <si>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</si>
  <si>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</si>
  <si>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</si>
  <si>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</si>
  <si>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</si>
  <si>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</si>
  <si>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</si>
  <si>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</si>
  <si>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</si>
  <si>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</si>
  <si>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de Salud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</si>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</sst>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2486025</xdr:colOff>
      <xdr:row>36</xdr:row>
      <xdr:rowOff>19050</xdr:rowOff>
    </xdr:from>
    <xdr:to>
      <xdr:col>4</xdr:col>
      <xdr:colOff>948530</xdr:colOff>
      <xdr:row>41</xdr:row>
      <xdr:rowOff>38894</xdr:rowOff>
    </xdr:to>
    <xdr:sp macro="" textlink="">
      <xdr:nvSpPr>
        <xdr:cNvPr id="5" name="CuadroTexto 4"/>
        <xdr:cNvSpPr txBox="1"/>
      </xdr:nvSpPr>
      <xdr:spPr>
        <a:xfrm>
          <a:off x="2667000" y="6619875"/>
          <a:ext cx="3472655" cy="78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LIC. BLANCA ERIKA</a:t>
          </a:r>
          <a:r>
            <a:rPr lang="es-MX" sz="1200" b="1" baseline="0"/>
            <a:t> GUTIERREZ SEPULVEDA</a:t>
          </a:r>
        </a:p>
        <a:p>
          <a:pPr algn="ctr"/>
          <a:r>
            <a:rPr lang="es-MX" sz="1200" b="1" baseline="0"/>
            <a:t>ENCARGADA DEL DEPTO. DE CONTABILIDAD</a:t>
          </a:r>
        </a:p>
        <a:p>
          <a:pPr algn="ctr"/>
          <a:r>
            <a:rPr lang="es-MX" sz="1200" b="1" baseline="0"/>
            <a:t>DEL INSTITUTO CHIHUAHUENSE DE SALUD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zoomScaleNormal="100" workbookViewId="0">
      <selection activeCell="F16" sqref="F1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140625" style="13" customWidth="1"/>
    <col min="4" max="4" width="16.7109375" style="13" customWidth="1"/>
    <col min="5" max="5" width="17.140625" style="13" customWidth="1"/>
    <col min="6" max="6" width="16.140625" style="13" customWidth="1"/>
    <col min="7" max="7" width="18.570312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29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30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4139345019.5799994</v>
      </c>
      <c r="D8" s="7">
        <f>SUM(D10,D19)</f>
        <v>24379663411.899994</v>
      </c>
      <c r="E8" s="7">
        <f>SUM(E10,E19)</f>
        <v>27057462873.960003</v>
      </c>
      <c r="F8" s="7">
        <f>C8+D8-E8</f>
        <v>1461545557.519989</v>
      </c>
      <c r="G8" s="7">
        <f>F8-C8</f>
        <v>-2677799462.0600104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3924295337.0399995</v>
      </c>
      <c r="D10" s="7">
        <f>SUM(D11:D17)</f>
        <v>24293102696.549995</v>
      </c>
      <c r="E10" s="7">
        <f>SUM(E11:E17)</f>
        <v>26973523456.560001</v>
      </c>
      <c r="F10" s="7">
        <f t="shared" ref="F10:F17" si="0">C10+D10-E10</f>
        <v>1243874577.029995</v>
      </c>
      <c r="G10" s="7">
        <f t="shared" ref="G10:G17" si="1">F10-C10</f>
        <v>-2680420760.0100045</v>
      </c>
    </row>
    <row r="11" spans="2:7" x14ac:dyDescent="0.2">
      <c r="B11" s="3" t="s">
        <v>6</v>
      </c>
      <c r="C11" s="8">
        <v>146518525.75999999</v>
      </c>
      <c r="D11" s="8">
        <v>5563730768.5799999</v>
      </c>
      <c r="E11" s="8">
        <v>5638605730.3599997</v>
      </c>
      <c r="F11" s="12">
        <f t="shared" si="0"/>
        <v>71643563.980000496</v>
      </c>
      <c r="G11" s="12">
        <f t="shared" si="1"/>
        <v>-74874961.779999495</v>
      </c>
    </row>
    <row r="12" spans="2:7" x14ac:dyDescent="0.2">
      <c r="B12" s="3" t="s">
        <v>7</v>
      </c>
      <c r="C12" s="8">
        <v>3352244343.6399999</v>
      </c>
      <c r="D12" s="8">
        <v>17702157771.689999</v>
      </c>
      <c r="E12" s="8">
        <v>20341353783.619999</v>
      </c>
      <c r="F12" s="12">
        <f t="shared" si="0"/>
        <v>713048331.70999908</v>
      </c>
      <c r="G12" s="12">
        <f t="shared" si="1"/>
        <v>-2639196011.9300008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425532467.63999999</v>
      </c>
      <c r="D15" s="8">
        <v>1027214156.28</v>
      </c>
      <c r="E15" s="8">
        <v>993563942.58000004</v>
      </c>
      <c r="F15" s="12">
        <f t="shared" si="0"/>
        <v>459182681.34000003</v>
      </c>
      <c r="G15" s="12">
        <f t="shared" si="1"/>
        <v>33650213.700000048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215049682.54000002</v>
      </c>
      <c r="D19" s="7">
        <f>SUM(D20:D28)</f>
        <v>86560715.349999994</v>
      </c>
      <c r="E19" s="7">
        <f>SUM(E20:E28)</f>
        <v>83939417.400000006</v>
      </c>
      <c r="F19" s="7">
        <f t="shared" ref="F19:F28" si="2">C19+D19-E19</f>
        <v>217670980.48999998</v>
      </c>
      <c r="G19" s="7">
        <f t="shared" ref="G19:G28" si="3">F19-C19</f>
        <v>2621297.9499999583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297938658.55000001</v>
      </c>
      <c r="D21" s="8">
        <v>8411465.0099999998</v>
      </c>
      <c r="E21" s="8">
        <v>1941507.73</v>
      </c>
      <c r="F21" s="12">
        <f t="shared" si="2"/>
        <v>304408615.82999998</v>
      </c>
      <c r="G21" s="12">
        <f t="shared" si="3"/>
        <v>6469957.2799999714</v>
      </c>
    </row>
    <row r="22" spans="1:7" ht="24" x14ac:dyDescent="0.2">
      <c r="A22" s="16" t="s">
        <v>16</v>
      </c>
      <c r="B22" s="3" t="s">
        <v>17</v>
      </c>
      <c r="C22" s="8">
        <v>192822617.56999999</v>
      </c>
      <c r="D22" s="8">
        <v>0</v>
      </c>
      <c r="E22" s="8">
        <v>0</v>
      </c>
      <c r="F22" s="12">
        <f t="shared" si="2"/>
        <v>192822617.56999999</v>
      </c>
      <c r="G22" s="12">
        <f t="shared" si="3"/>
        <v>0</v>
      </c>
    </row>
    <row r="23" spans="1:7" x14ac:dyDescent="0.2">
      <c r="B23" s="3" t="s">
        <v>18</v>
      </c>
      <c r="C23" s="8">
        <v>628383939.38</v>
      </c>
      <c r="D23" s="8">
        <v>43788694.07</v>
      </c>
      <c r="E23" s="8">
        <v>32342427.350000001</v>
      </c>
      <c r="F23" s="12">
        <f t="shared" si="2"/>
        <v>639830206.10000002</v>
      </c>
      <c r="G23" s="12">
        <f t="shared" si="3"/>
        <v>11446266.720000029</v>
      </c>
    </row>
    <row r="24" spans="1:7" x14ac:dyDescent="0.2">
      <c r="B24" s="3" t="s">
        <v>19</v>
      </c>
      <c r="C24" s="8">
        <v>31375832.920000002</v>
      </c>
      <c r="D24" s="8">
        <v>0</v>
      </c>
      <c r="E24" s="8">
        <v>0</v>
      </c>
      <c r="F24" s="12">
        <f t="shared" si="2"/>
        <v>31375832.920000002</v>
      </c>
      <c r="G24" s="12">
        <f t="shared" si="3"/>
        <v>0</v>
      </c>
    </row>
    <row r="25" spans="1:7" ht="24" x14ac:dyDescent="0.2">
      <c r="B25" s="3" t="s">
        <v>20</v>
      </c>
      <c r="C25" s="8">
        <v>-637532707.33000004</v>
      </c>
      <c r="D25" s="8">
        <v>32550832.829999998</v>
      </c>
      <c r="E25" s="8">
        <v>41375001.600000001</v>
      </c>
      <c r="F25" s="12">
        <f t="shared" si="2"/>
        <v>-646356876.10000002</v>
      </c>
      <c r="G25" s="12">
        <f t="shared" si="3"/>
        <v>-8824168.7699999809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-297938658.55000001</v>
      </c>
      <c r="D27" s="8">
        <v>1809723.44</v>
      </c>
      <c r="E27" s="8">
        <v>8280480.7199999997</v>
      </c>
      <c r="F27" s="12">
        <f t="shared" si="2"/>
        <v>-304409415.83000004</v>
      </c>
      <c r="G27" s="12">
        <f t="shared" si="3"/>
        <v>-6470757.280000031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3:6" s="19" customFormat="1" x14ac:dyDescent="0.2"/>
    <row r="34" spans="3:6" s="19" customFormat="1" x14ac:dyDescent="0.2"/>
    <row r="35" spans="3:6" s="19" customFormat="1" x14ac:dyDescent="0.2"/>
    <row r="36" spans="3:6" s="19" customFormat="1" x14ac:dyDescent="0.2"/>
    <row r="37" spans="3:6" s="19" customFormat="1" x14ac:dyDescent="0.2">
      <c r="C37" s="20"/>
      <c r="E37" s="22"/>
      <c r="F37" s="21"/>
    </row>
    <row r="38" spans="3:6" s="19" customFormat="1" x14ac:dyDescent="0.2">
      <c r="C38" s="23"/>
      <c r="E38" s="24"/>
      <c r="F38" s="22"/>
    </row>
    <row r="39" spans="3:6" s="19" customFormat="1" x14ac:dyDescent="0.2">
      <c r="C39" s="20"/>
      <c r="E39" s="22"/>
      <c r="F39" s="22"/>
    </row>
    <row r="40" spans="3:6" s="19" customFormat="1" x14ac:dyDescent="0.2"/>
    <row r="41" spans="3:6" s="19" customFormat="1" x14ac:dyDescent="0.2"/>
    <row r="42" spans="3:6" s="19" customFormat="1" x14ac:dyDescent="0.2"/>
    <row r="43" spans="3:6" s="19" customFormat="1" x14ac:dyDescent="0.2"/>
    <row r="44" spans="3:6" s="19" customFormat="1" x14ac:dyDescent="0.2"/>
    <row r="45" spans="3:6" s="19" customFormat="1" x14ac:dyDescent="0.2"/>
    <row r="46" spans="3:6" s="19" customFormat="1" x14ac:dyDescent="0.2"/>
    <row r="47" spans="3:6" s="19" customFormat="1" x14ac:dyDescent="0.2"/>
    <row r="48" spans="3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1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2023-10-30T18:51:22Z</cp:lastPrinted>
  <dcterms:created xsi:type="dcterms:W3CDTF">2019-12-03T19:14:48Z</dcterms:created>
  <dcterms:modified xsi:type="dcterms:W3CDTF">2024-01-29T21:30:14Z</dcterms:modified>
</cp:coreProperties>
</file>