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13_Estado Analítico de Ingresos por Fuente de Financiamient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312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H18" i="1"/>
  <c r="F26" i="1"/>
  <c r="E18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<sst xmlns="http://schemas.openxmlformats.org/spreadsheetml/2006/main" count="41" uniqueCount="37">
  <si>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</si>
  <si>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</si>
  <si>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</si>
  <si>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</si>
  <si>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</si>
  <si>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</si>
  <si>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</si>
  <si>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</si>
  <si>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</si>
  <si>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</si>
  <si>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</si>
  <si>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</si>
  <si>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</si>
  <si>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</si>
  <si>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</si>
  <si>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</si>
  <si>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</si>
  <si>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</si>
  <si>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</si>
  <si>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</si>
  <si>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</si>
  <si>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</si>
  <si>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</si>
  <si>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</si>
  <si>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</si>
  <si>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</si>
  <si>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</si>
  <si>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</si>
  <si>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</si>
  <si>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Chihuahua Sur</t>
  </si>
  <si>
    <t xml:space="preserve">         ________________________________________________</t>
  </si>
  <si>
    <t xml:space="preserve">                      __________________________________________________</t>
  </si>
  <si>
    <t xml:space="preserve">                           C.P. CARLOS ALBERTO MOTA MÁRQUEZ</t>
  </si>
  <si>
    <t xml:space="preserve">                                 DRA. LUISA YOLANDA QUIÑONES MONTENEGRO</t>
  </si>
  <si>
    <t xml:space="preserve">                        DIRECTOR DE ADMINISTRACIÓN Y FINANZAS</t>
  </si>
  <si>
    <t xml:space="preserve">                                                                   RECTORA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</si>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</sst>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1" sqref="B1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36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31749104.66</v>
      </c>
      <c r="D18" s="18">
        <f>SUM(D19:D22)</f>
        <v>8393041.9700000007</v>
      </c>
      <c r="E18" s="21">
        <f>C18+D18</f>
        <v>40142146.630000003</v>
      </c>
      <c r="F18" s="18">
        <f>SUM(F19:F22)</f>
        <v>33896685.630000003</v>
      </c>
      <c r="G18" s="21">
        <f>SUM(G19:G22)</f>
        <v>33896685.630000003</v>
      </c>
      <c r="H18" s="5">
        <f>G18-C18</f>
        <v>2147580.9700000025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7103734.6900000004</v>
      </c>
      <c r="E21" s="23">
        <f>C21+D21</f>
        <v>7103734.6900000004</v>
      </c>
      <c r="F21" s="22">
        <v>7103734.6900000004</v>
      </c>
      <c r="G21" s="22">
        <v>7103734.6900000004</v>
      </c>
      <c r="H21" s="7">
        <f>G21-C21</f>
        <v>7103734.6900000004</v>
      </c>
    </row>
    <row r="22" spans="2:8" x14ac:dyDescent="0.2">
      <c r="B22" s="6" t="s">
        <v>22</v>
      </c>
      <c r="C22" s="22">
        <v>31749104.66</v>
      </c>
      <c r="D22" s="19">
        <v>1289307.28</v>
      </c>
      <c r="E22" s="23">
        <f>C22+D22</f>
        <v>33038411.940000001</v>
      </c>
      <c r="F22" s="22">
        <v>26792950.940000001</v>
      </c>
      <c r="G22" s="22">
        <v>26792950.940000001</v>
      </c>
      <c r="H22" s="7">
        <f>G22-C22</f>
        <v>-4956153.7199999988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31749104.66</v>
      </c>
      <c r="D26" s="26">
        <f>SUM(D24,D18,D8)</f>
        <v>8393041.9700000007</v>
      </c>
      <c r="E26" s="15">
        <f>SUM(D26,C26)</f>
        <v>40142146.630000003</v>
      </c>
      <c r="F26" s="26">
        <f>SUM(F24,F18,F8)</f>
        <v>33896685.630000003</v>
      </c>
      <c r="G26" s="15">
        <f>SUM(G24,G18,G8)</f>
        <v>33896685.630000003</v>
      </c>
      <c r="H26" s="30">
        <f>SUM(G26-C26)</f>
        <v>2147580.9700000025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3" s="3" customFormat="1" x14ac:dyDescent="0.2">
      <c r="B33" s="28" t="s">
        <v>30</v>
      </c>
      <c r="C33" s="28" t="s">
        <v>31</v>
      </c>
    </row>
    <row r="34" spans="2:3" s="3" customFormat="1" x14ac:dyDescent="0.2">
      <c r="B34" s="28" t="s">
        <v>32</v>
      </c>
      <c r="C34" s="28" t="s">
        <v>33</v>
      </c>
    </row>
    <row r="35" spans="2:3" s="3" customFormat="1" x14ac:dyDescent="0.2">
      <c r="B35" s="28" t="s">
        <v>34</v>
      </c>
      <c r="C35" s="29" t="s">
        <v>35</v>
      </c>
    </row>
    <row r="36" spans="2:3" s="3" customFormat="1" x14ac:dyDescent="0.2">
      <c r="B36" s="28"/>
      <c r="C36" s="28"/>
    </row>
    <row r="37" spans="2:3" s="3" customFormat="1" x14ac:dyDescent="0.2"/>
    <row r="38" spans="2:3" s="3" customFormat="1" x14ac:dyDescent="0.2"/>
    <row r="39" spans="2:3" s="3" customFormat="1" x14ac:dyDescent="0.2"/>
    <row r="40" spans="2:3" s="3" customFormat="1" x14ac:dyDescent="0.2"/>
    <row r="41" spans="2:3" s="3" customFormat="1" x14ac:dyDescent="0.2"/>
    <row r="42" spans="2:3" s="3" customFormat="1" x14ac:dyDescent="0.2"/>
    <row r="43" spans="2:3" s="3" customFormat="1" x14ac:dyDescent="0.2"/>
    <row r="44" spans="2:3" s="3" customFormat="1" x14ac:dyDescent="0.2"/>
    <row r="45" spans="2:3" s="3" customFormat="1" x14ac:dyDescent="0.2"/>
    <row r="46" spans="2:3" s="3" customFormat="1" x14ac:dyDescent="0.2"/>
    <row r="47" spans="2:3" s="3" customFormat="1" x14ac:dyDescent="0.2"/>
    <row r="48" spans="2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2024-02-01T17:05:09Z</cp:lastPrinted>
  <dcterms:created xsi:type="dcterms:W3CDTF">2019-12-05T18:23:32Z</dcterms:created>
  <dcterms:modified xsi:type="dcterms:W3CDTF">2024-02-01T17:05:26Z</dcterms:modified>
</cp:coreProperties>
</file>