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2023\Anual 2023\Formatos llenos\"/>
    </mc:Choice>
  </mc:AlternateContent>
  <xr:revisionPtr revIDLastSave="0" documentId="13_ncr:1_{A6CDD8D0-224C-44CD-AF4A-FA322CADB94E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31215" yWindow="60" windowWidth="21000" windowHeight="1548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F8" i="1"/>
  <c r="D8" i="1"/>
  <c r="C8" i="1"/>
  <c r="E24" i="1" l="1"/>
  <c r="H24" i="1"/>
  <c r="G26" i="1"/>
  <c r="F26" i="1"/>
  <c r="E18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<sst xmlns="http://schemas.openxmlformats.org/spreadsheetml/2006/main" count="41" uniqueCount="37">
  <si>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</si>
  <si>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</si>
  <si>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</si>
  <si>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</si>
  <si>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</si>
  <si>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</si>
  <si>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</si>
  <si>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</si>
  <si>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</si>
  <si>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</si>
  <si>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</si>
  <si>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</si>
  <si>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</si>
  <si>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</si>
  <si>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</si>
  <si>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</si>
  <si>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</si>
  <si>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</si>
  <si>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</si>
  <si>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</si>
  <si>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</si>
  <si>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</si>
  <si>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</si>
  <si>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</si>
  <si>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</si>
  <si>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</si>
  <si>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</si>
  <si>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</si>
  <si>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</si>
  <si>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JUNTA MUNICIPAL DE AGUA Y SANEAMIENTO DE CAMARGO </t>
  </si>
  <si>
    <t>_____________________________</t>
  </si>
  <si>
    <t>ING. GENARO SOLIS GONZALEZ</t>
  </si>
  <si>
    <t xml:space="preserve">DIRECTOR EJECUTIVO </t>
  </si>
  <si>
    <t>_________________________________</t>
  </si>
  <si>
    <t xml:space="preserve">C.P. LUIS ANGEL FUENTES HERNANDEZ </t>
  </si>
  <si>
    <t>DIRECTOR EJECUTIVO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</si>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</sst>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I17" sqref="I1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29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75" thickBot="1" x14ac:dyDescent="0.25">
      <c r="B4" s="39" t="s">
        <v>36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59959637</v>
      </c>
      <c r="D8" s="18">
        <f>SUM(D9:D16)</f>
        <v>0</v>
      </c>
      <c r="E8" s="21">
        <f t="shared" ref="E8:E16" si="0">C8+D8</f>
        <v>59959637</v>
      </c>
      <c r="F8" s="18">
        <f>SUM(F9:F16)</f>
        <v>63501460</v>
      </c>
      <c r="G8" s="21">
        <f>SUM(G9:G16)</f>
        <v>63501460</v>
      </c>
      <c r="H8" s="5">
        <f t="shared" ref="H8:H16" si="1">G8-C8</f>
        <v>3541823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59959637</v>
      </c>
      <c r="D12" s="19">
        <v>0</v>
      </c>
      <c r="E12" s="23">
        <f t="shared" si="0"/>
        <v>59959637</v>
      </c>
      <c r="F12" s="19">
        <v>63501460</v>
      </c>
      <c r="G12" s="22">
        <v>63501460</v>
      </c>
      <c r="H12" s="7">
        <f t="shared" si="1"/>
        <v>3541823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4479378</v>
      </c>
      <c r="D18" s="18">
        <f>SUM(D19:D22)</f>
        <v>0</v>
      </c>
      <c r="E18" s="21">
        <f>C18+D18</f>
        <v>4479378</v>
      </c>
      <c r="F18" s="18">
        <f>SUM(F19:F22)</f>
        <v>9313941</v>
      </c>
      <c r="G18" s="21">
        <f>SUM(G19:G22)</f>
        <v>9313941</v>
      </c>
      <c r="H18" s="5">
        <f>G18-C18</f>
        <v>4834563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359179</v>
      </c>
      <c r="D20" s="19">
        <v>0</v>
      </c>
      <c r="E20" s="23">
        <f>C20+D20</f>
        <v>359179</v>
      </c>
      <c r="F20" s="19">
        <v>981017</v>
      </c>
      <c r="G20" s="22">
        <v>981017</v>
      </c>
      <c r="H20" s="7">
        <f>G20-C20</f>
        <v>621838</v>
      </c>
    </row>
    <row r="21" spans="2:8" x14ac:dyDescent="0.2">
      <c r="B21" s="6" t="s">
        <v>20</v>
      </c>
      <c r="C21" s="22">
        <v>1523478</v>
      </c>
      <c r="D21" s="19">
        <v>0</v>
      </c>
      <c r="E21" s="23">
        <f>C21+D21</f>
        <v>1523478</v>
      </c>
      <c r="F21" s="19">
        <v>2894531</v>
      </c>
      <c r="G21" s="22">
        <v>2894531</v>
      </c>
      <c r="H21" s="7">
        <f>G21-C21</f>
        <v>1371053</v>
      </c>
    </row>
    <row r="22" spans="2:8" x14ac:dyDescent="0.2">
      <c r="B22" s="6" t="s">
        <v>22</v>
      </c>
      <c r="C22" s="22">
        <v>2596721</v>
      </c>
      <c r="D22" s="19">
        <v>0</v>
      </c>
      <c r="E22" s="23">
        <f>C22+D22</f>
        <v>2596721</v>
      </c>
      <c r="F22" s="19">
        <v>5438393</v>
      </c>
      <c r="G22" s="22">
        <v>5438393</v>
      </c>
      <c r="H22" s="7">
        <f>G22-C22</f>
        <v>2841672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64439015</v>
      </c>
      <c r="D26" s="26">
        <f>SUM(D24,D18,D8)</f>
        <v>0</v>
      </c>
      <c r="E26" s="15">
        <f>SUM(D26,C26)</f>
        <v>64439015</v>
      </c>
      <c r="F26" s="26">
        <f>SUM(F24,F18,F8)</f>
        <v>72815401</v>
      </c>
      <c r="G26" s="15">
        <f>SUM(G24,G18,G8)</f>
        <v>72815401</v>
      </c>
      <c r="H26" s="29">
        <f>SUM(G26-C26)</f>
        <v>8376386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>
      <c r="B32" s="28" t="s">
        <v>30</v>
      </c>
      <c r="F32" s="28" t="s">
        <v>33</v>
      </c>
    </row>
    <row r="33" spans="2:6" s="3" customFormat="1" x14ac:dyDescent="0.2">
      <c r="B33" s="28" t="s">
        <v>31</v>
      </c>
      <c r="F33" s="28" t="s">
        <v>34</v>
      </c>
    </row>
    <row r="34" spans="2:6" s="3" customFormat="1" x14ac:dyDescent="0.2">
      <c r="B34" s="28" t="s">
        <v>32</v>
      </c>
      <c r="F34" s="28" t="s">
        <v>35</v>
      </c>
    </row>
    <row r="35" spans="2:6" s="3" customFormat="1" x14ac:dyDescent="0.2"/>
    <row r="36" spans="2:6" s="3" customFormat="1" x14ac:dyDescent="0.2"/>
    <row r="37" spans="2:6" s="3" customFormat="1" x14ac:dyDescent="0.2"/>
    <row r="38" spans="2:6" s="3" customFormat="1" x14ac:dyDescent="0.2"/>
    <row r="39" spans="2:6" s="3" customFormat="1" x14ac:dyDescent="0.2"/>
    <row r="40" spans="2:6" s="3" customFormat="1" x14ac:dyDescent="0.2"/>
    <row r="41" spans="2:6" s="3" customFormat="1" x14ac:dyDescent="0.2"/>
    <row r="42" spans="2:6" s="3" customFormat="1" x14ac:dyDescent="0.2"/>
    <row r="43" spans="2:6" s="3" customFormat="1" x14ac:dyDescent="0.2"/>
    <row r="44" spans="2:6" s="3" customFormat="1" x14ac:dyDescent="0.2"/>
    <row r="45" spans="2:6" s="3" customFormat="1" x14ac:dyDescent="0.2"/>
    <row r="46" spans="2:6" s="3" customFormat="1" x14ac:dyDescent="0.2"/>
    <row r="47" spans="2:6" s="3" customFormat="1" x14ac:dyDescent="0.2"/>
    <row r="48" spans="2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39370078740157483" right="0.39370078740157483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2024-01-30T19:03:24Z</cp:lastPrinted>
  <dcterms:created xsi:type="dcterms:W3CDTF">2019-12-05T18:23:32Z</dcterms:created>
  <dcterms:modified xsi:type="dcterms:W3CDTF">2024-01-30T19:03:53Z</dcterms:modified>
</cp:coreProperties>
</file>