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P-ICHM-08\Scanner\Bertah Ponce\2024\CUENTA PUBLICA 2023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0" yWindow="0" windowWidth="24000" windowHeight="9630"/>
  </bookViews>
  <sheets>
    <sheet name="EAI_FF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H18" i="1" s="1"/>
  <c r="F18" i="1"/>
  <c r="D18" i="1"/>
  <c r="C18" i="1"/>
  <c r="E18" i="1" s="1"/>
  <c r="G8" i="1"/>
  <c r="G26" i="1" s="1"/>
  <c r="F8" i="1"/>
  <c r="D8" i="1"/>
  <c r="C8" i="1"/>
  <c r="F26" i="1" l="1"/>
  <c r="H8" i="1"/>
  <c r="E8" i="1"/>
  <c r="C26" i="1"/>
  <c r="H26" i="1" s="1"/>
  <c r="D26" i="1"/>
  <c r="E26" i="1" s="1"/>
</calcChain>
</file>

<file path=xl/sharedStrings.xml><?xml version="1.0" encoding="utf-8"?>
<sst xmlns="http://schemas.openxmlformats.org/spreadsheetml/2006/main" count="39" uniqueCount="35">
  <si>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</si>
  <si>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</si>
  <si>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</si>
  <si>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</si>
  <si>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</si>
  <si>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</si>
  <si>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</si>
  <si>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</si>
  <si>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</si>
  <si>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</si>
  <si>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</si>
  <si>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</si>
  <si>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</si>
  <si>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</si>
  <si>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</si>
  <si>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</si>
  <si>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</si>
  <si>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</si>
  <si>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</si>
  <si>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</si>
  <si>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</si>
  <si>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</si>
  <si>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</si>
  <si>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</si>
  <si>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</si>
  <si>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</si>
  <si>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</si>
  <si>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</si>
  <si>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</si>
  <si>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Instituto Chihuahuense de las Mujeres</t>
  </si>
  <si>
    <t>Del 01 de enero al 31 de diciembre de 2023</t>
  </si>
  <si>
    <t>Lic. Raquel Bravo Osuna</t>
  </si>
  <si>
    <t>C.P. Enrique Ventura Chávez Esparza</t>
  </si>
  <si>
    <t xml:space="preserve">Directora General </t>
  </si>
  <si>
    <t xml:space="preserve">         Coordinador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</si>
</sst>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>
    <pageSetUpPr fitToPage="1"/>
  </sheetPr>
  <dimension ref="B1:H56"/>
  <sheetViews>
    <sheetView tabSelected="1" topLeftCell="A19" workbookViewId="0">
      <selection activeCell="G33" sqref="G33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8" width="12.2851562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4" t="s">
        <v>29</v>
      </c>
      <c r="C2" s="35"/>
      <c r="D2" s="35"/>
      <c r="E2" s="35"/>
      <c r="F2" s="35"/>
      <c r="G2" s="35"/>
      <c r="H2" s="36"/>
    </row>
    <row r="3" spans="2:8" x14ac:dyDescent="0.2">
      <c r="B3" s="37" t="s">
        <v>0</v>
      </c>
      <c r="C3" s="38"/>
      <c r="D3" s="38"/>
      <c r="E3" s="38"/>
      <c r="F3" s="38"/>
      <c r="G3" s="38"/>
      <c r="H3" s="39"/>
    </row>
    <row r="4" spans="2:8" ht="12.75" thickBot="1" x14ac:dyDescent="0.25">
      <c r="B4" s="40" t="s">
        <v>30</v>
      </c>
      <c r="C4" s="41"/>
      <c r="D4" s="41"/>
      <c r="E4" s="41"/>
      <c r="F4" s="41"/>
      <c r="G4" s="41"/>
      <c r="H4" s="42"/>
    </row>
    <row r="5" spans="2:8" s="2" customFormat="1" ht="12.75" thickBot="1" x14ac:dyDescent="0.25">
      <c r="B5" s="47" t="s">
        <v>26</v>
      </c>
      <c r="C5" s="43" t="s">
        <v>1</v>
      </c>
      <c r="D5" s="44"/>
      <c r="E5" s="44"/>
      <c r="F5" s="44"/>
      <c r="G5" s="44"/>
      <c r="H5" s="45" t="s">
        <v>2</v>
      </c>
    </row>
    <row r="6" spans="2:8" ht="24.75" thickBot="1" x14ac:dyDescent="0.25">
      <c r="B6" s="48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6"/>
    </row>
    <row r="7" spans="2:8" ht="12.75" thickBot="1" x14ac:dyDescent="0.25">
      <c r="B7" s="49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71121227.079999998</v>
      </c>
      <c r="D18" s="18">
        <f>SUM(D19:D22)</f>
        <v>10113386.609999999</v>
      </c>
      <c r="E18" s="21">
        <f>C18+D18</f>
        <v>81234613.689999998</v>
      </c>
      <c r="F18" s="18">
        <f>SUM(F19:F22)</f>
        <v>81803930.640000001</v>
      </c>
      <c r="G18" s="21">
        <f>SUM(G19:G22)</f>
        <v>81800930.640000001</v>
      </c>
      <c r="H18" s="5">
        <f>G18-C18</f>
        <v>10679703.560000002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16800</v>
      </c>
      <c r="E21" s="23">
        <f>C21+D21</f>
        <v>16800</v>
      </c>
      <c r="F21" s="19">
        <v>22800</v>
      </c>
      <c r="G21" s="22">
        <v>22800</v>
      </c>
      <c r="H21" s="7">
        <f>G21-C21</f>
        <v>22800</v>
      </c>
    </row>
    <row r="22" spans="2:8" x14ac:dyDescent="0.2">
      <c r="B22" s="6" t="s">
        <v>22</v>
      </c>
      <c r="C22" s="22">
        <v>71121227.079999998</v>
      </c>
      <c r="D22" s="19">
        <v>10096586.609999999</v>
      </c>
      <c r="E22" s="23">
        <f>C22+D22</f>
        <v>81217813.689999998</v>
      </c>
      <c r="F22" s="19">
        <v>81781130.640000001</v>
      </c>
      <c r="G22" s="22">
        <v>81778130.640000001</v>
      </c>
      <c r="H22" s="7">
        <f>G22-C22</f>
        <v>10656903.560000002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71121227.079999998</v>
      </c>
      <c r="D26" s="26">
        <f>SUM(D24,D18,D8)</f>
        <v>10113386.609999999</v>
      </c>
      <c r="E26" s="15">
        <f>SUM(D26,C26)</f>
        <v>81234613.689999998</v>
      </c>
      <c r="F26" s="26">
        <f>SUM(F24,F18,F8)</f>
        <v>81803930.640000001</v>
      </c>
      <c r="G26" s="15">
        <f>SUM(G24,G18,G8)</f>
        <v>81800930.640000001</v>
      </c>
      <c r="H26" s="30">
        <f>SUM(G26-C26)</f>
        <v>10679703.560000002</v>
      </c>
    </row>
    <row r="27" spans="2:8" ht="12.75" thickBot="1" x14ac:dyDescent="0.25">
      <c r="B27" s="12"/>
      <c r="C27" s="13"/>
      <c r="D27" s="13"/>
      <c r="E27" s="13"/>
      <c r="F27" s="32" t="s">
        <v>25</v>
      </c>
      <c r="G27" s="33"/>
      <c r="H27" s="31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ht="15" x14ac:dyDescent="0.25">
      <c r="B31" s="28" t="s">
        <v>31</v>
      </c>
      <c r="E31" s="28" t="s">
        <v>32</v>
      </c>
      <c r="F31" s="29"/>
    </row>
    <row r="32" spans="2:8" s="3" customFormat="1" ht="15" x14ac:dyDescent="0.25">
      <c r="B32" s="28" t="s">
        <v>33</v>
      </c>
      <c r="E32" s="28" t="s">
        <v>34</v>
      </c>
      <c r="F32" s="29"/>
    </row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hp AdminVOZ</cp:lastModifiedBy>
  <cp:lastPrinted>2024-02-01T17:26:29Z</cp:lastPrinted>
  <dcterms:created xsi:type="dcterms:W3CDTF">2019-12-05T18:23:32Z</dcterms:created>
  <dcterms:modified xsi:type="dcterms:W3CDTF">2024-02-01T17:26:31Z</dcterms:modified>
</cp:coreProperties>
</file>