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3\4o. Trim 2023\"/>
    </mc:Choice>
  </mc:AlternateContent>
  <xr:revisionPtr revIDLastSave="0" documentId="13_ncr:1_{5B887BC7-211A-41A0-AC95-64CBE25F5362}" xr6:coauthVersionLast="45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40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25" i="1"/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G26" i="1" l="1"/>
  <c r="H24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<sst xmlns="http://schemas.openxmlformats.org/spreadsheetml/2006/main" count="35" uniqueCount="31">
  <si>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</si>
  <si>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</si>
  <si>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</si>
  <si>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</si>
  <si>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</si>
  <si>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</si>
  <si>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</si>
  <si>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</si>
  <si>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</si>
  <si>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</si>
  <si>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</si>
  <si>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</si>
  <si>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</si>
  <si>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</si>
  <si>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</si>
  <si>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</si>
  <si>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</si>
  <si>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</si>
  <si>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</si>
  <si>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</si>
  <si>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</si>
  <si>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</si>
  <si>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</si>
  <si>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</si>
  <si>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</si>
  <si>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</si>
  <si>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</si>
  <si>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</si>
  <si>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</si>
  <si>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FIDEICOMISO EXPOCHIHUAHUA</t>
  </si>
  <si>
    <t>Del 01 de enero de 2023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</si>
</sst>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I23" sqref="I23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50695762.560000002</v>
      </c>
      <c r="D8" s="18">
        <f>SUM(D9:D16)</f>
        <v>0</v>
      </c>
      <c r="E8" s="21">
        <f t="shared" ref="E8:E16" si="0">C8+D8</f>
        <v>50695762.560000002</v>
      </c>
      <c r="F8" s="18">
        <f>SUM(F9:F16)</f>
        <v>52404952.719999999</v>
      </c>
      <c r="G8" s="21">
        <f>SUM(G9:G16)</f>
        <v>52404952.719999999</v>
      </c>
      <c r="H8" s="5">
        <f t="shared" ref="H8:H16" si="1">G8-C8</f>
        <v>1709190.1599999964</v>
      </c>
    </row>
    <row r="9" spans="2:8" x14ac:dyDescent="0.2">
      <c r="B9" s="6" t="s">
        <v>14</v>
      </c>
      <c r="C9" s="22">
        <v>50695762.560000002</v>
      </c>
      <c r="D9" s="19">
        <v>0</v>
      </c>
      <c r="E9" s="23">
        <f t="shared" si="0"/>
        <v>50695762.560000002</v>
      </c>
      <c r="F9" s="19">
        <v>52404952.719999999</v>
      </c>
      <c r="G9" s="22">
        <f>+F9</f>
        <v>52404952.719999999</v>
      </c>
      <c r="H9" s="7">
        <f t="shared" si="1"/>
        <v>1709190.1599999964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6722787</v>
      </c>
      <c r="D24" s="18">
        <f>SUM(D25)</f>
        <v>0</v>
      </c>
      <c r="E24" s="21">
        <f>C24+D24</f>
        <v>6722787</v>
      </c>
      <c r="F24" s="18">
        <f>SUM(F25)</f>
        <v>12520268.49</v>
      </c>
      <c r="G24" s="21">
        <f>SUM(G25)</f>
        <v>12520268.49</v>
      </c>
      <c r="H24" s="5">
        <f>G24-C24</f>
        <v>5797481.4900000002</v>
      </c>
    </row>
    <row r="25" spans="2:8" ht="12" thickBot="1" x14ac:dyDescent="0.25">
      <c r="B25" s="9" t="s">
        <v>23</v>
      </c>
      <c r="C25" s="22">
        <v>6722787</v>
      </c>
      <c r="D25" s="19">
        <v>0</v>
      </c>
      <c r="E25" s="23">
        <f>C25+D25</f>
        <v>6722787</v>
      </c>
      <c r="F25" s="19">
        <v>12520268.49</v>
      </c>
      <c r="G25" s="22">
        <f>+F25</f>
        <v>12520268.49</v>
      </c>
      <c r="H25" s="7">
        <f>G25-C25</f>
        <v>5797481.4900000002</v>
      </c>
    </row>
    <row r="26" spans="2:8" ht="12.6" thickBot="1" x14ac:dyDescent="0.25">
      <c r="B26" s="16" t="s">
        <v>24</v>
      </c>
      <c r="C26" s="15">
        <f>SUM(C24,C18,C8)</f>
        <v>57418549.560000002</v>
      </c>
      <c r="D26" s="26">
        <f>SUM(D24,D18,D8)</f>
        <v>0</v>
      </c>
      <c r="E26" s="15">
        <f>SUM(D26,C26)</f>
        <v>57418549.560000002</v>
      </c>
      <c r="F26" s="26">
        <f>SUM(F24,F18,F8)</f>
        <v>64925221.210000001</v>
      </c>
      <c r="G26" s="15">
        <f>SUM(G24,G18,G8)</f>
        <v>64925221.210000001</v>
      </c>
      <c r="H26" s="28">
        <f>SUM(G26-C26)</f>
        <v>7506671.6499999985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2019-12-05T18:23:32Z</dcterms:created>
  <dcterms:modified xsi:type="dcterms:W3CDTF">2024-01-25T20:49:53Z</dcterms:modified>
</cp:coreProperties>
</file>