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P:\Contabilidades MMA\FIDEXPO\AUDITORIA SUPERIOR\2023\4o. Trim 2023\"/>
    </mc:Choice>
  </mc:AlternateContent>
  <xr:revisionPtr revIDLastSave="0" documentId="13_ncr:1_{5B887BC7-211A-41A0-AC95-64CBE25F5362}" xr6:coauthVersionLast="45" xr6:coauthVersionMax="47" xr10:uidLastSave="{00000000-0000-0000-0000-000000000000}"/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-108" yWindow="-108" windowWidth="23256" windowHeight="14040" xr2:uid="{00000000-000D-0000-FFFF-FFFF00000000}"/>
  </bookViews>
  <sheets>
    <sheet name="EAI_F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1" l="1"/>
  <c r="G25" i="1"/>
  <c r="H25" i="1" l="1"/>
  <c r="H22" i="1"/>
  <c r="H21" i="1"/>
  <c r="H20" i="1"/>
  <c r="H19" i="1"/>
  <c r="H18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F24" i="1"/>
  <c r="D24" i="1"/>
  <c r="C24" i="1"/>
  <c r="E24" i="1" s="1"/>
  <c r="G18" i="1"/>
  <c r="F18" i="1"/>
  <c r="D18" i="1"/>
  <c r="C18" i="1"/>
  <c r="E18" i="1" s="1"/>
  <c r="G8" i="1"/>
  <c r="F8" i="1"/>
  <c r="D8" i="1"/>
  <c r="C8" i="1"/>
  <c r="G26" i="1" l="1"/>
  <c r="H24" i="1"/>
  <c r="F26" i="1"/>
  <c r="H8" i="1"/>
  <c r="E8" i="1"/>
  <c r="C26" i="1"/>
  <c r="D26" i="1"/>
  <c r="H26" i="1" l="1"/>
  <c r="E26" i="1"/>
</calcChain>
</file>

<file path=xl/sharedStrings.xml><?xml version="1.0" encoding="utf-8"?>
<sst xmlns="http://schemas.openxmlformats.org/spreadsheetml/2006/main" count="35" uniqueCount="31">
  <si>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</si>
  <si>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</si>
  <si>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</si>
  <si>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</si>
  <si>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</si>
  <si>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</si>
  <si>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</si>
  <si>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</si>
  <si>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</si>
  <si>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</si>
  <si>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</si>
  <si>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</si>
  <si>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</si>
  <si>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</si>
  <si>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</si>
  <si>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</si>
  <si>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</si>
  <si>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</si>
  <si>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</si>
  <si>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</si>
  <si>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</si>
  <si>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</si>
  <si>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</si>
  <si>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</si>
  <si>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</si>
  <si>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</si>
  <si>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</si>
  <si>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</si>
  <si>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</si>
  <si>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FIDEICOMISO EXPOCHIHUAHUA</t>
  </si>
  <si>
    <t>Del 01 de enero de 2023 al 31 de diciembre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</si>
</sst>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Protection="1">
      <protection locked="0"/>
    </xf>
    <xf numFmtId="0" fontId="2" fillId="0" borderId="5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 wrapText="1" indent="1"/>
    </xf>
    <xf numFmtId="4" fontId="1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center" indent="1"/>
    </xf>
    <xf numFmtId="0" fontId="1" fillId="0" borderId="5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4" fontId="1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2" fillId="0" borderId="15" xfId="0" applyNumberFormat="1" applyFont="1" applyBorder="1" applyAlignment="1">
      <alignment horizontal="right" vertical="center"/>
    </xf>
    <xf numFmtId="4" fontId="1" fillId="0" borderId="15" xfId="0" applyNumberFormat="1" applyFont="1" applyBorder="1" applyAlignment="1" applyProtection="1">
      <alignment horizontal="right" vertical="center"/>
      <protection locked="0"/>
    </xf>
    <xf numFmtId="4" fontId="1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/>
    </xf>
    <xf numFmtId="4" fontId="2" fillId="0" borderId="11" xfId="0" applyNumberFormat="1" applyFont="1" applyBorder="1" applyAlignment="1">
      <alignment horizontal="right" vertical="center"/>
    </xf>
    <xf numFmtId="49" fontId="2" fillId="2" borderId="13" xfId="0" applyNumberFormat="1" applyFont="1" applyFill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FF"/>
  <dimension ref="B1:H56"/>
  <sheetViews>
    <sheetView tabSelected="1" workbookViewId="0">
      <selection activeCell="I23" sqref="I23"/>
    </sheetView>
  </sheetViews>
  <sheetFormatPr baseColWidth="10" defaultColWidth="11.44140625" defaultRowHeight="11.4" x14ac:dyDescent="0.2"/>
  <cols>
    <col min="1" max="1" width="3.5546875" style="1" customWidth="1"/>
    <col min="2" max="2" width="77.88671875" style="1" customWidth="1"/>
    <col min="3" max="3" width="16" style="1" customWidth="1"/>
    <col min="4" max="4" width="13.5546875" style="1" customWidth="1"/>
    <col min="5" max="5" width="12.6640625" style="1" customWidth="1"/>
    <col min="6" max="8" width="11.44140625" style="1"/>
    <col min="9" max="9" width="13.33203125" style="1" customWidth="1"/>
    <col min="10" max="16384" width="11.44140625" style="1"/>
  </cols>
  <sheetData>
    <row r="1" spans="2:8" ht="12" thickBot="1" x14ac:dyDescent="0.25"/>
    <row r="2" spans="2:8" ht="12" x14ac:dyDescent="0.2">
      <c r="B2" s="32" t="s">
        <v>29</v>
      </c>
      <c r="C2" s="33"/>
      <c r="D2" s="33"/>
      <c r="E2" s="33"/>
      <c r="F2" s="33"/>
      <c r="G2" s="33"/>
      <c r="H2" s="34"/>
    </row>
    <row r="3" spans="2:8" ht="12" x14ac:dyDescent="0.2">
      <c r="B3" s="35" t="s">
        <v>0</v>
      </c>
      <c r="C3" s="36"/>
      <c r="D3" s="36"/>
      <c r="E3" s="36"/>
      <c r="F3" s="36"/>
      <c r="G3" s="36"/>
      <c r="H3" s="37"/>
    </row>
    <row r="4" spans="2:8" ht="12.6" thickBot="1" x14ac:dyDescent="0.25">
      <c r="B4" s="38" t="s">
        <v>30</v>
      </c>
      <c r="C4" s="39"/>
      <c r="D4" s="39"/>
      <c r="E4" s="39"/>
      <c r="F4" s="39"/>
      <c r="G4" s="39"/>
      <c r="H4" s="40"/>
    </row>
    <row r="5" spans="2:8" s="2" customFormat="1" ht="12.6" thickBot="1" x14ac:dyDescent="0.3">
      <c r="B5" s="45" t="s">
        <v>26</v>
      </c>
      <c r="C5" s="41" t="s">
        <v>1</v>
      </c>
      <c r="D5" s="42"/>
      <c r="E5" s="42"/>
      <c r="F5" s="42"/>
      <c r="G5" s="42"/>
      <c r="H5" s="43" t="s">
        <v>2</v>
      </c>
    </row>
    <row r="6" spans="2:8" ht="24.6" thickBot="1" x14ac:dyDescent="0.25">
      <c r="B6" s="46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4"/>
    </row>
    <row r="7" spans="2:8" ht="12.6" thickBot="1" x14ac:dyDescent="0.25">
      <c r="B7" s="47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ht="12" x14ac:dyDescent="0.2">
      <c r="B8" s="4" t="s">
        <v>27</v>
      </c>
      <c r="C8" s="21">
        <f>SUM(C9:C16)</f>
        <v>50695762.560000002</v>
      </c>
      <c r="D8" s="18">
        <f>SUM(D9:D16)</f>
        <v>0</v>
      </c>
      <c r="E8" s="21">
        <f t="shared" ref="E8:E16" si="0">C8+D8</f>
        <v>50695762.560000002</v>
      </c>
      <c r="F8" s="18">
        <f>SUM(F9:F16)</f>
        <v>52404952.719999999</v>
      </c>
      <c r="G8" s="21">
        <f>SUM(G9:G16)</f>
        <v>52404952.719999999</v>
      </c>
      <c r="H8" s="5">
        <f t="shared" ref="H8:H16" si="1">G8-C8</f>
        <v>1709190.1599999964</v>
      </c>
    </row>
    <row r="9" spans="2:8" x14ac:dyDescent="0.2">
      <c r="B9" s="6" t="s">
        <v>14</v>
      </c>
      <c r="C9" s="22">
        <v>50695762.560000002</v>
      </c>
      <c r="D9" s="19">
        <v>0</v>
      </c>
      <c r="E9" s="23">
        <f t="shared" si="0"/>
        <v>50695762.560000002</v>
      </c>
      <c r="F9" s="19">
        <v>52404952.719999999</v>
      </c>
      <c r="G9" s="22">
        <f>+F9</f>
        <v>52404952.719999999</v>
      </c>
      <c r="H9" s="7">
        <f t="shared" si="1"/>
        <v>1709190.1599999964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0</v>
      </c>
      <c r="D12" s="19">
        <v>0</v>
      </c>
      <c r="E12" s="23">
        <f t="shared" si="0"/>
        <v>0</v>
      </c>
      <c r="F12" s="19">
        <v>0</v>
      </c>
      <c r="G12" s="22">
        <v>0</v>
      </c>
      <c r="H12" s="7">
        <f t="shared" si="1"/>
        <v>0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2.8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24" x14ac:dyDescent="0.2">
      <c r="B18" s="11" t="s">
        <v>28</v>
      </c>
      <c r="C18" s="21">
        <f>SUM(C19:C22)</f>
        <v>0</v>
      </c>
      <c r="D18" s="18">
        <f>SUM(D19:D22)</f>
        <v>0</v>
      </c>
      <c r="E18" s="21">
        <f>C18+D18</f>
        <v>0</v>
      </c>
      <c r="F18" s="18">
        <f>SUM(F19:F22)</f>
        <v>0</v>
      </c>
      <c r="G18" s="21">
        <f>SUM(G19:G22)</f>
        <v>0</v>
      </c>
      <c r="H18" s="5">
        <f>G18-C18</f>
        <v>0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8" x14ac:dyDescent="0.2">
      <c r="B21" s="6" t="s">
        <v>20</v>
      </c>
      <c r="C21" s="22">
        <v>0</v>
      </c>
      <c r="D21" s="19">
        <v>0</v>
      </c>
      <c r="E21" s="23">
        <f>C21+D21</f>
        <v>0</v>
      </c>
      <c r="F21" s="19">
        <v>0</v>
      </c>
      <c r="G21" s="22">
        <v>0</v>
      </c>
      <c r="H21" s="7">
        <f>G21-C21</f>
        <v>0</v>
      </c>
    </row>
    <row r="22" spans="2:8" x14ac:dyDescent="0.2">
      <c r="B22" s="6" t="s">
        <v>22</v>
      </c>
      <c r="C22" s="22">
        <v>0</v>
      </c>
      <c r="D22" s="19">
        <v>0</v>
      </c>
      <c r="E22" s="23">
        <f>C22+D22</f>
        <v>0</v>
      </c>
      <c r="F22" s="19">
        <v>0</v>
      </c>
      <c r="G22" s="22">
        <v>0</v>
      </c>
      <c r="H22" s="7">
        <f>G22-C22</f>
        <v>0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ht="12" x14ac:dyDescent="0.2">
      <c r="B24" s="4" t="s">
        <v>23</v>
      </c>
      <c r="C24" s="21">
        <f>SUM(C25)</f>
        <v>6722787</v>
      </c>
      <c r="D24" s="18">
        <f>SUM(D25)</f>
        <v>0</v>
      </c>
      <c r="E24" s="21">
        <f>C24+D24</f>
        <v>6722787</v>
      </c>
      <c r="F24" s="18">
        <f>SUM(F25)</f>
        <v>12520268.49</v>
      </c>
      <c r="G24" s="21">
        <f>SUM(G25)</f>
        <v>12520268.49</v>
      </c>
      <c r="H24" s="5">
        <f>G24-C24</f>
        <v>5797481.4900000002</v>
      </c>
    </row>
    <row r="25" spans="2:8" ht="12" thickBot="1" x14ac:dyDescent="0.25">
      <c r="B25" s="9" t="s">
        <v>23</v>
      </c>
      <c r="C25" s="22">
        <v>6722787</v>
      </c>
      <c r="D25" s="19">
        <v>0</v>
      </c>
      <c r="E25" s="23">
        <f>C25+D25</f>
        <v>6722787</v>
      </c>
      <c r="F25" s="19">
        <v>12520268.49</v>
      </c>
      <c r="G25" s="22">
        <f>+F25</f>
        <v>12520268.49</v>
      </c>
      <c r="H25" s="7">
        <f>G25-C25</f>
        <v>5797481.4900000002</v>
      </c>
    </row>
    <row r="26" spans="2:8" ht="12.6" thickBot="1" x14ac:dyDescent="0.25">
      <c r="B26" s="16" t="s">
        <v>24</v>
      </c>
      <c r="C26" s="15">
        <f>SUM(C24,C18,C8)</f>
        <v>57418549.560000002</v>
      </c>
      <c r="D26" s="26">
        <f>SUM(D24,D18,D8)</f>
        <v>0</v>
      </c>
      <c r="E26" s="15">
        <f>SUM(D26,C26)</f>
        <v>57418549.560000002</v>
      </c>
      <c r="F26" s="26">
        <f>SUM(F24,F18,F8)</f>
        <v>64925221.210000001</v>
      </c>
      <c r="G26" s="15">
        <f>SUM(G24,G18,G8)</f>
        <v>64925221.210000001</v>
      </c>
      <c r="H26" s="28">
        <f>SUM(G26-C26)</f>
        <v>7506671.6499999985</v>
      </c>
    </row>
    <row r="27" spans="2:8" ht="12.6" thickBot="1" x14ac:dyDescent="0.25">
      <c r="B27" s="12"/>
      <c r="C27" s="13"/>
      <c r="D27" s="13"/>
      <c r="E27" s="13"/>
      <c r="F27" s="30" t="s">
        <v>25</v>
      </c>
      <c r="G27" s="31"/>
      <c r="H27" s="29"/>
    </row>
    <row r="28" spans="2:8" s="3" customFormat="1" x14ac:dyDescent="0.2"/>
    <row r="29" spans="2:8" s="3" customFormat="1" x14ac:dyDescent="0.2"/>
    <row r="30" spans="2:8" s="3" customFormat="1" x14ac:dyDescent="0.2"/>
    <row r="31" spans="2:8" s="3" customFormat="1" x14ac:dyDescent="0.2"/>
    <row r="32" spans="2:8" s="3" customFormat="1" x14ac:dyDescent="0.2"/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Darkside Archives</cp:lastModifiedBy>
  <dcterms:created xsi:type="dcterms:W3CDTF">2019-12-05T18:23:32Z</dcterms:created>
  <dcterms:modified xsi:type="dcterms:W3CDTF">2024-01-25T20:49:53Z</dcterms:modified>
</cp:coreProperties>
</file>