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POLICÍA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5" yWindow="-105" windowWidth="23250" windowHeight="12570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H18" i="1" s="1"/>
  <c r="F18" i="1"/>
  <c r="D18" i="1"/>
  <c r="C18" i="1"/>
  <c r="G8" i="1"/>
  <c r="G26" i="1" s="1"/>
  <c r="F8" i="1"/>
  <c r="D8" i="1"/>
  <c r="C8" i="1"/>
  <c r="F26" i="1" l="1"/>
  <c r="E18" i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<sst xmlns="http://schemas.openxmlformats.org/spreadsheetml/2006/main" count="43" uniqueCount="39">
  <si>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</si>
  <si>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</si>
  <si>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</si>
  <si>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</si>
  <si>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</si>
  <si>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</si>
  <si>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</si>
  <si>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</si>
  <si>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</si>
  <si>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</si>
  <si>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</si>
  <si>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</si>
  <si>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</si>
  <si>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</si>
  <si>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</si>
  <si>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</si>
  <si>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</si>
  <si>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</si>
  <si>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</si>
  <si>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</si>
  <si>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</si>
  <si>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</si>
  <si>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</si>
  <si>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</si>
  <si>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</si>
  <si>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</si>
  <si>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</si>
  <si>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</si>
  <si>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</si>
  <si>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 2023</t>
  </si>
  <si>
    <t>Fideicomiso Policía Amigo</t>
  </si>
  <si>
    <t xml:space="preserve">                                        LIC. EVA PATRICIA FRANCO LÓPEZ</t>
  </si>
  <si>
    <t xml:space="preserve">                              DIRECTORA GENERAL DE ADMINISTRACIÓN</t>
  </si>
  <si>
    <t xml:space="preserve">                                 DE LA FISCALÍA GENERAL DEL ESTADO</t>
  </si>
  <si>
    <t xml:space="preserve">       LIC, CLAUDIA ALEJANDRA ALARCÓN ACOSTA</t>
  </si>
  <si>
    <t xml:space="preserve">   DIRECTORA DE ADMINISTRACIÓN Y ENAJENACIÓN</t>
  </si>
  <si>
    <t xml:space="preserve">             DE BIENES, FONDOS Y FIDEICOMISOS</t>
  </si>
  <si>
    <t xml:space="preserve">      ______________________________________</t>
  </si>
  <si>
    <t xml:space="preserve">                                 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</si>
</sst>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workbookViewId="0">
      <selection activeCell="B2" sqref="B2:H34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30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29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12000000</v>
      </c>
      <c r="D18" s="18">
        <f>SUM(D19:D22)</f>
        <v>14474764.65</v>
      </c>
      <c r="E18" s="21">
        <f>C18+D18</f>
        <v>26474764.649999999</v>
      </c>
      <c r="F18" s="18">
        <f>SUM(F19:F22)</f>
        <v>26474764.649999999</v>
      </c>
      <c r="G18" s="21">
        <f>SUM(G19:G22)</f>
        <v>26474764.649999999</v>
      </c>
      <c r="H18" s="5">
        <f>G18-C18</f>
        <v>14474764.649999999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10090019.98</v>
      </c>
      <c r="E20" s="23">
        <f>C20+D20</f>
        <v>10090019.98</v>
      </c>
      <c r="F20" s="19">
        <v>10090019.98</v>
      </c>
      <c r="G20" s="22">
        <v>10090019.98</v>
      </c>
      <c r="H20" s="7">
        <f>G20-C20</f>
        <v>10090019.98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12000000</v>
      </c>
      <c r="D22" s="19">
        <v>4384744.67</v>
      </c>
      <c r="E22" s="23">
        <f>C22+D22</f>
        <v>16384744.67</v>
      </c>
      <c r="F22" s="19">
        <v>16384744.67</v>
      </c>
      <c r="G22" s="22">
        <v>16384744.67</v>
      </c>
      <c r="H22" s="7">
        <f>G22-C22</f>
        <v>4384744.67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12000000</v>
      </c>
      <c r="D26" s="26">
        <f>SUM(D24,D18,D8)</f>
        <v>14474764.65</v>
      </c>
      <c r="E26" s="15">
        <f>SUM(D26,C26)</f>
        <v>26474764.649999999</v>
      </c>
      <c r="F26" s="26">
        <f>SUM(F24,F18,F8)</f>
        <v>26474764.649999999</v>
      </c>
      <c r="G26" s="15">
        <f>SUM(G24,G18,G8)</f>
        <v>26474764.649999999</v>
      </c>
      <c r="H26" s="28">
        <f>SUM(G26-C26)</f>
        <v>14474764.649999999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>
      <c r="B31" s="3" t="s">
        <v>38</v>
      </c>
      <c r="E31" s="3" t="s">
        <v>37</v>
      </c>
    </row>
    <row r="32" spans="2:8" s="3" customFormat="1" x14ac:dyDescent="0.2">
      <c r="B32" s="3" t="s">
        <v>31</v>
      </c>
      <c r="E32" s="3" t="s">
        <v>34</v>
      </c>
    </row>
    <row r="33" spans="2:5" s="3" customFormat="1" x14ac:dyDescent="0.2">
      <c r="B33" s="3" t="s">
        <v>32</v>
      </c>
      <c r="E33" s="3" t="s">
        <v>35</v>
      </c>
    </row>
    <row r="34" spans="2:5" s="3" customFormat="1" x14ac:dyDescent="0.2">
      <c r="B34" s="3" t="s">
        <v>33</v>
      </c>
      <c r="E34" s="3" t="s">
        <v>36</v>
      </c>
    </row>
    <row r="35" spans="2:5" s="3" customFormat="1" x14ac:dyDescent="0.2"/>
    <row r="36" spans="2:5" s="3" customFormat="1" x14ac:dyDescent="0.2"/>
    <row r="37" spans="2:5" s="3" customFormat="1" x14ac:dyDescent="0.2"/>
    <row r="38" spans="2:5" s="3" customFormat="1" x14ac:dyDescent="0.2"/>
    <row r="39" spans="2:5" s="3" customFormat="1" x14ac:dyDescent="0.2"/>
    <row r="40" spans="2:5" s="3" customFormat="1" x14ac:dyDescent="0.2"/>
    <row r="41" spans="2:5" s="3" customFormat="1" x14ac:dyDescent="0.2"/>
    <row r="42" spans="2:5" s="3" customFormat="1" x14ac:dyDescent="0.2"/>
    <row r="43" spans="2:5" s="3" customFormat="1" x14ac:dyDescent="0.2"/>
    <row r="44" spans="2:5" s="3" customFormat="1" x14ac:dyDescent="0.2"/>
    <row r="45" spans="2:5" s="3" customFormat="1" x14ac:dyDescent="0.2"/>
    <row r="46" spans="2:5" s="3" customFormat="1" x14ac:dyDescent="0.2"/>
    <row r="47" spans="2:5" s="3" customFormat="1" x14ac:dyDescent="0.2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2024-02-02T19:30:01Z</cp:lastPrinted>
  <dcterms:created xsi:type="dcterms:W3CDTF">2019-12-05T18:23:32Z</dcterms:created>
  <dcterms:modified xsi:type="dcterms:W3CDTF">2024-02-02T19:30:02Z</dcterms:modified>
</cp:coreProperties>
</file>