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vidor\Contacts\CUENTA PUBLICA 2023 JMAS GUADALUPE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3910" windowHeight="9465"/>
  </bookViews>
  <sheets>
    <sheet name="EAI_F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G18" i="1"/>
  <c r="F18" i="1"/>
  <c r="D18" i="1"/>
  <c r="C18" i="1"/>
  <c r="G8" i="1"/>
  <c r="G26" i="1" s="1"/>
  <c r="F8" i="1"/>
  <c r="D8" i="1"/>
  <c r="C8" i="1"/>
  <c r="H18" i="1" l="1"/>
  <c r="H24" i="1"/>
  <c r="F26" i="1"/>
  <c r="E18" i="1"/>
  <c r="E24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<sst xmlns="http://schemas.openxmlformats.org/spreadsheetml/2006/main" count="39" uniqueCount="35">
  <si>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</si>
  <si>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</si>
  <si>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</si>
  <si>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</si>
  <si>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</si>
  <si>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</si>
  <si>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</si>
  <si>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</si>
  <si>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</si>
  <si>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</si>
  <si>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</si>
  <si>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</si>
  <si>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</si>
  <si>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</si>
  <si>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</si>
  <si>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</si>
  <si>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</si>
  <si>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</si>
  <si>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</si>
  <si>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</si>
  <si>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</si>
  <si>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</si>
  <si>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</si>
  <si>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</si>
  <si>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</si>
  <si>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</si>
  <si>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</si>
  <si>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</si>
  <si>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</si>
  <si>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MUNICIPAL DE AGUA Y SANEAMIENTO DE GUADALUPE CHH</t>
  </si>
  <si>
    <t>Del 01 de enero al 31 de diciembre de 2023</t>
  </si>
  <si>
    <t>C. ALFONSO TREJO SALAS</t>
  </si>
  <si>
    <t>DIRECTOR EJECUTIVO</t>
  </si>
  <si>
    <t>C. DULCE MARIELA DE LA CRUZ MINJAREZ</t>
  </si>
  <si>
    <t>DIRECTOR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</si>
</sst>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/>
  <dimension ref="B1:H56"/>
  <sheetViews>
    <sheetView tabSelected="1" workbookViewId="0">
      <selection activeCell="B39" sqref="B39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customHeight="1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2586669</v>
      </c>
      <c r="D8" s="18">
        <f>SUM(D9:D16)</f>
        <v>0</v>
      </c>
      <c r="E8" s="21">
        <f t="shared" ref="E8:E16" si="0">C8+D8</f>
        <v>2586669</v>
      </c>
      <c r="F8" s="18">
        <f>SUM(F9:F16)</f>
        <v>2915390</v>
      </c>
      <c r="G8" s="21">
        <f>SUM(G9:G16)</f>
        <v>2915390</v>
      </c>
      <c r="H8" s="5">
        <f t="shared" ref="H8:H16" si="1">G8-C8</f>
        <v>328721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2586669</v>
      </c>
      <c r="D12" s="19">
        <v>0</v>
      </c>
      <c r="E12" s="23">
        <f t="shared" si="0"/>
        <v>2586669</v>
      </c>
      <c r="F12" s="19">
        <v>2915390</v>
      </c>
      <c r="G12" s="22">
        <v>2915390</v>
      </c>
      <c r="H12" s="7">
        <f t="shared" si="1"/>
        <v>328721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2586669</v>
      </c>
      <c r="D26" s="26">
        <f>SUM(D24,D18,D8)</f>
        <v>0</v>
      </c>
      <c r="E26" s="15">
        <f>SUM(D26,C26)</f>
        <v>2586669</v>
      </c>
      <c r="F26" s="26">
        <f>SUM(F24,F18,F8)</f>
        <v>2915390</v>
      </c>
      <c r="G26" s="15">
        <f>SUM(G24,G18,G8)</f>
        <v>2915390</v>
      </c>
      <c r="H26" s="28">
        <f>SUM(G26-C26)</f>
        <v>328721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pans="2:4" s="3" customFormat="1" x14ac:dyDescent="0.2">
      <c r="B33" s="3" t="s">
        <v>31</v>
      </c>
      <c r="D33" s="3" t="s">
        <v>33</v>
      </c>
    </row>
    <row r="34" spans="2:4" s="3" customFormat="1" x14ac:dyDescent="0.2">
      <c r="B34" s="3" t="s">
        <v>32</v>
      </c>
      <c r="D34" s="3" t="s">
        <v>34</v>
      </c>
    </row>
    <row r="35" spans="2:4" s="3" customFormat="1" x14ac:dyDescent="0.2"/>
    <row r="36" spans="2:4" s="3" customFormat="1" x14ac:dyDescent="0.2"/>
    <row r="37" spans="2:4" s="3" customFormat="1" x14ac:dyDescent="0.2"/>
    <row r="38" spans="2:4" s="3" customFormat="1" x14ac:dyDescent="0.2"/>
    <row r="39" spans="2:4" s="3" customFormat="1" x14ac:dyDescent="0.2"/>
    <row r="40" spans="2:4" s="3" customFormat="1" x14ac:dyDescent="0.2"/>
    <row r="41" spans="2:4" s="3" customFormat="1" x14ac:dyDescent="0.2"/>
    <row r="42" spans="2:4" s="3" customFormat="1" x14ac:dyDescent="0.2"/>
    <row r="43" spans="2:4" s="3" customFormat="1" x14ac:dyDescent="0.2"/>
    <row r="44" spans="2:4" s="3" customFormat="1" x14ac:dyDescent="0.2"/>
    <row r="45" spans="2:4" s="3" customFormat="1" x14ac:dyDescent="0.2"/>
    <row r="46" spans="2:4" s="3" customFormat="1" x14ac:dyDescent="0.2"/>
    <row r="47" spans="2:4" s="3" customFormat="1" x14ac:dyDescent="0.2"/>
    <row r="48" spans="2: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dcterms:created xsi:type="dcterms:W3CDTF">2019-12-05T18:23:32Z</dcterms:created>
  <dcterms:modified xsi:type="dcterms:W3CDTF">2024-02-06T20:32:49Z</dcterms:modified>
</cp:coreProperties>
</file>