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F26" i="1" l="1"/>
  <c r="E18" i="1"/>
  <c r="H18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<sst xmlns="http://schemas.openxmlformats.org/spreadsheetml/2006/main" count="43" uniqueCount="39">
  <si>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</si>
  <si>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</si>
  <si>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</si>
  <si>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</si>
  <si>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</si>
  <si>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</si>
  <si>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</si>
  <si>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</si>
  <si>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</si>
  <si>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</si>
  <si>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</si>
  <si>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</si>
  <si>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</si>
  <si>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</si>
  <si>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</si>
  <si>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</si>
  <si>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</si>
  <si>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</si>
  <si>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</si>
  <si>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</si>
  <si>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</si>
  <si>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</si>
  <si>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</si>
  <si>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</si>
  <si>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</si>
  <si>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</si>
  <si>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</si>
  <si>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</si>
  <si>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</si>
  <si>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Fondo de Atención a Niños y Niñas Hijos de las Víctimas de la Lucha Contra el Crimen</t>
  </si>
  <si>
    <t>Del 01 de enero al 31 de diciembre de 2023</t>
  </si>
  <si>
    <t xml:space="preserve">                                         LIC. EVA PATRICIA FRANCO LÓPEZ</t>
  </si>
  <si>
    <t xml:space="preserve">                                   DE LA FISCALÍA GENERAL DEL ESTADO</t>
  </si>
  <si>
    <t xml:space="preserve">                                  __________________________________</t>
  </si>
  <si>
    <t xml:space="preserve">                               DIRECTORA GENERAL DE ADMINISTRACIÓN</t>
  </si>
  <si>
    <t xml:space="preserve">            LIC. CLAUDIA ALEJANDRA ALARCÓN ACOSTA</t>
  </si>
  <si>
    <t xml:space="preserve">        DIRECTORA DE ADMINISTRACIÓN Y ENAJENACIÓN</t>
  </si>
  <si>
    <t xml:space="preserve">                  DE BIENES, FONDOS Y FIDEICOMISOS</t>
  </si>
  <si>
    <t xml:space="preserve">              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</si>
</sst>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B2" sqref="B2:H3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12000000</v>
      </c>
      <c r="D18" s="18">
        <f>SUM(D19:D22)</f>
        <v>5016022.1900000004</v>
      </c>
      <c r="E18" s="21">
        <f>C18+D18</f>
        <v>17016022.190000001</v>
      </c>
      <c r="F18" s="18">
        <f>SUM(F19:F22)</f>
        <v>17016022.190000001</v>
      </c>
      <c r="G18" s="21">
        <f>SUM(G19:G22)</f>
        <v>17016022.190000001</v>
      </c>
      <c r="H18" s="5">
        <f>G18-C18</f>
        <v>5016022.1900000013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375309.21</v>
      </c>
      <c r="E20" s="23">
        <f>C20+D20</f>
        <v>375309.21</v>
      </c>
      <c r="F20" s="19">
        <v>375309.21</v>
      </c>
      <c r="G20" s="22">
        <v>375309.21</v>
      </c>
      <c r="H20" s="7">
        <f>G20-C20</f>
        <v>375309.21</v>
      </c>
    </row>
    <row r="21" spans="2:8" x14ac:dyDescent="0.2">
      <c r="B21" s="6" t="s">
        <v>20</v>
      </c>
      <c r="C21" s="22">
        <v>0</v>
      </c>
      <c r="D21" s="19">
        <f>41500+174341.9</f>
        <v>215841.9</v>
      </c>
      <c r="E21" s="23">
        <f>C21+D21</f>
        <v>215841.9</v>
      </c>
      <c r="F21" s="19">
        <v>215841.9</v>
      </c>
      <c r="G21" s="22">
        <v>215841.9</v>
      </c>
      <c r="H21" s="7">
        <f>G21-C21</f>
        <v>215841.9</v>
      </c>
    </row>
    <row r="22" spans="2:8" x14ac:dyDescent="0.2">
      <c r="B22" s="6" t="s">
        <v>22</v>
      </c>
      <c r="C22" s="22">
        <v>12000000</v>
      </c>
      <c r="D22" s="19">
        <v>4424871.08</v>
      </c>
      <c r="E22" s="23">
        <f>C22+D22</f>
        <v>16424871.08</v>
      </c>
      <c r="F22" s="19">
        <v>16424871.08</v>
      </c>
      <c r="G22" s="22">
        <v>16424871.08</v>
      </c>
      <c r="H22" s="7">
        <f>G22-C22</f>
        <v>4424871.08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12000000</v>
      </c>
      <c r="D26" s="26">
        <f>SUM(D24,D18,D8)</f>
        <v>5016022.1900000004</v>
      </c>
      <c r="E26" s="15">
        <f>SUM(D26,C26)</f>
        <v>17016022.190000001</v>
      </c>
      <c r="F26" s="26">
        <f>SUM(F24,F18,F8)</f>
        <v>17016022.190000001</v>
      </c>
      <c r="G26" s="15">
        <f>SUM(G24,G18,G8)</f>
        <v>17016022.190000001</v>
      </c>
      <c r="H26" s="28">
        <f>SUM(G26-C26)</f>
        <v>5016022.1900000013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>
      <c r="B33" s="3" t="s">
        <v>33</v>
      </c>
      <c r="D33" s="3" t="s">
        <v>38</v>
      </c>
    </row>
    <row r="34" spans="2:4" s="3" customFormat="1" x14ac:dyDescent="0.2">
      <c r="B34" s="3" t="s">
        <v>31</v>
      </c>
      <c r="D34" s="3" t="s">
        <v>35</v>
      </c>
    </row>
    <row r="35" spans="2:4" s="3" customFormat="1" x14ac:dyDescent="0.2">
      <c r="B35" s="3" t="s">
        <v>34</v>
      </c>
      <c r="D35" s="3" t="s">
        <v>36</v>
      </c>
    </row>
    <row r="36" spans="2:4" s="3" customFormat="1" x14ac:dyDescent="0.2">
      <c r="B36" s="3" t="s">
        <v>32</v>
      </c>
      <c r="D36" s="3" t="s">
        <v>37</v>
      </c>
    </row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2024-02-02T14:36:06Z</cp:lastPrinted>
  <dcterms:created xsi:type="dcterms:W3CDTF">2019-12-05T18:23:32Z</dcterms:created>
  <dcterms:modified xsi:type="dcterms:W3CDTF">2024-02-02T14:36:11Z</dcterms:modified>
</cp:coreProperties>
</file>