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0A6991AC-23A8-4E3F-8CB5-AF19F8A60A76}" xr6:coauthVersionLast="45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40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1" i="1"/>
  <c r="G9" i="1"/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<sst xmlns="http://schemas.openxmlformats.org/spreadsheetml/2006/main" count="23" uniqueCount="23">
  <si>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</si>
  <si>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</si>
  <si>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</si>
  <si>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</si>
  <si>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</si>
  <si>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</si>
  <si>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</si>
  <si>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</si>
  <si>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</si>
  <si>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</si>
  <si>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</si>
  <si>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</si>
  <si>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</si>
  <si>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</si>
  <si>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</si>
  <si>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</si>
  <si>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</si>
  <si>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</si>
  <si>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FIDEICOMISO EXPOCHIHUAHUA</t>
  </si>
  <si>
    <t>SOBRE TASA EN IMPUESTO SOBRE NOMINA</t>
  </si>
  <si>
    <t>IMPUESTO PREDIAL</t>
  </si>
  <si>
    <t>RENDIMIENTOS BANCARIOS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</si>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</sst>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F12" sqref="F12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8" t="s">
        <v>18</v>
      </c>
      <c r="C2" s="29"/>
      <c r="D2" s="29"/>
      <c r="E2" s="29"/>
      <c r="F2" s="29"/>
      <c r="G2" s="29"/>
      <c r="H2" s="30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.6" thickBot="1" x14ac:dyDescent="0.25">
      <c r="B4" s="31" t="s">
        <v>22</v>
      </c>
      <c r="C4" s="32"/>
      <c r="D4" s="32"/>
      <c r="E4" s="32"/>
      <c r="F4" s="32"/>
      <c r="G4" s="32"/>
      <c r="H4" s="33"/>
    </row>
    <row r="5" spans="2:8" ht="12.6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6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6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19</v>
      </c>
      <c r="C9" s="12">
        <v>40756668</v>
      </c>
      <c r="D9" s="15">
        <v>0</v>
      </c>
      <c r="E9" s="17">
        <f t="shared" ref="E9:E32" si="0">SUM(C9:D9)</f>
        <v>40756668</v>
      </c>
      <c r="F9" s="15">
        <v>41083171.719999999</v>
      </c>
      <c r="G9" s="12">
        <f>+F9</f>
        <v>41083171.719999999</v>
      </c>
      <c r="H9" s="2">
        <f t="shared" ref="H9:H32" si="1">SUM(G9-C9)</f>
        <v>326503.71999999881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 t="s">
        <v>20</v>
      </c>
      <c r="C11" s="12">
        <v>9939094.5600000005</v>
      </c>
      <c r="D11" s="15">
        <v>0</v>
      </c>
      <c r="E11" s="17">
        <f t="shared" si="0"/>
        <v>9939094.5600000005</v>
      </c>
      <c r="F11" s="15">
        <v>11321781</v>
      </c>
      <c r="G11" s="12">
        <f>+F11</f>
        <v>11321781</v>
      </c>
      <c r="H11" s="2">
        <f t="shared" si="1"/>
        <v>1382686.4399999995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 t="s">
        <v>21</v>
      </c>
      <c r="C13" s="12">
        <v>6722787</v>
      </c>
      <c r="D13" s="15">
        <v>0</v>
      </c>
      <c r="E13" s="17">
        <f t="shared" si="0"/>
        <v>6722787</v>
      </c>
      <c r="F13" s="15">
        <v>12520268.49</v>
      </c>
      <c r="G13" s="12">
        <f>+F13</f>
        <v>12520268.49</v>
      </c>
      <c r="H13" s="2">
        <f t="shared" si="1"/>
        <v>5797481.4900000002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57418549.560000002</v>
      </c>
      <c r="D34" s="16">
        <f>SUM(D8:D33)</f>
        <v>0</v>
      </c>
      <c r="E34" s="7">
        <f>SUM(C34:D34)</f>
        <v>57418549.560000002</v>
      </c>
      <c r="F34" s="16">
        <f>SUM(F8:F33)</f>
        <v>64925221.210000001</v>
      </c>
      <c r="G34" s="7">
        <f>SUM(G8:G33)</f>
        <v>64925221.210000001</v>
      </c>
      <c r="H34" s="21">
        <f>G34-C34</f>
        <v>7506671.6499999985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 t="s">
        <v>17</v>
      </c>
      <c r="C37" s="19"/>
      <c r="D37" s="19"/>
      <c r="E37" s="19"/>
      <c r="F37" s="19"/>
      <c r="G37" s="19"/>
      <c r="H37" s="19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2019-12-18T16:37:37Z</cp:lastPrinted>
  <dcterms:created xsi:type="dcterms:W3CDTF">2019-12-03T19:19:23Z</dcterms:created>
  <dcterms:modified xsi:type="dcterms:W3CDTF">2024-01-25T20:51:29Z</dcterms:modified>
</cp:coreProperties>
</file>