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icen\Desktop\2024 H\PRESUPUESTAL\"/>
    </mc:Choice>
  </mc:AlternateContent>
  <xr:revisionPtr revIDLastSave="0" documentId="13_ncr:1_{97BA4AE7-6A98-4215-A530-C3D5458F4E8B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72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H18" i="1" s="1"/>
  <c r="F18" i="1"/>
  <c r="D18" i="1"/>
  <c r="C18" i="1"/>
  <c r="E18" i="1" s="1"/>
  <c r="G8" i="1"/>
  <c r="G26" i="1" s="1"/>
  <c r="F8" i="1"/>
  <c r="D8" i="1"/>
  <c r="C8" i="1"/>
  <c r="H24" i="1" l="1"/>
  <c r="F26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<sst xmlns="http://schemas.openxmlformats.org/spreadsheetml/2006/main" count="35" uniqueCount="31">
  <si>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</si>
  <si>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</si>
  <si>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</si>
  <si>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</si>
  <si>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</si>
  <si>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</si>
  <si>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</si>
  <si>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</si>
  <si>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</si>
  <si>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</si>
  <si>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</si>
  <si>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</si>
  <si>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</si>
  <si>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</si>
  <si>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</si>
  <si>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</si>
  <si>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</si>
  <si>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</si>
  <si>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</si>
  <si>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</si>
  <si>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</si>
  <si>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</si>
  <si>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</si>
  <si>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</si>
  <si>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</si>
  <si>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</si>
  <si>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</si>
  <si>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</si>
  <si>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</si>
  <si>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del 2023</t>
  </si>
  <si>
    <t>JUNTA MUNICIPAL DE AGUA Y SANEAMIENTO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</si>
</sst>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zoomScaleNormal="100" workbookViewId="0">
      <selection activeCell="B40" sqref="B40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5703125" style="1" customWidth="1"/>
    <col min="6" max="6" width="13.140625" style="1" customWidth="1"/>
    <col min="7" max="7" width="14" style="1" customWidth="1"/>
    <col min="8" max="8" width="11.42578125" style="1"/>
    <col min="9" max="9" width="13.425781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30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11550225</v>
      </c>
      <c r="D8" s="18">
        <f>SUM(D9:D16)</f>
        <v>1038972.17</v>
      </c>
      <c r="E8" s="21">
        <f t="shared" ref="E8:E16" si="0">C8+D8</f>
        <v>12589197.17</v>
      </c>
      <c r="F8" s="18">
        <f>SUM(F9:F16)</f>
        <v>12135738.720000001</v>
      </c>
      <c r="G8" s="21">
        <f>SUM(G9:G16)</f>
        <v>12135738.720000001</v>
      </c>
      <c r="H8" s="5">
        <f t="shared" ref="H8:H16" si="1">G8-C8</f>
        <v>585513.72000000067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11550225</v>
      </c>
      <c r="D12" s="19">
        <v>1038972.17</v>
      </c>
      <c r="E12" s="23">
        <f t="shared" si="0"/>
        <v>12589197.17</v>
      </c>
      <c r="F12" s="19">
        <v>12135738.720000001</v>
      </c>
      <c r="G12" s="22">
        <v>12135738.720000001</v>
      </c>
      <c r="H12" s="7">
        <f t="shared" si="1"/>
        <v>585513.72000000067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11550225</v>
      </c>
      <c r="D26" s="26">
        <f>SUM(D24,D18,D8)</f>
        <v>1038972.17</v>
      </c>
      <c r="E26" s="15">
        <f>SUM(D26,C26)</f>
        <v>12589197.17</v>
      </c>
      <c r="F26" s="26">
        <f>SUM(F24,F18,F8)</f>
        <v>12135738.720000001</v>
      </c>
      <c r="G26" s="15">
        <f>SUM(G24,G18,G8)</f>
        <v>12135738.720000001</v>
      </c>
      <c r="H26" s="28">
        <f>SUM(G26-C26)</f>
        <v>585513.72000000067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ht="15" x14ac:dyDescent="0.25">
      <c r="B29"/>
    </row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HQn72lihyolQ/lSMFYhJzzMoMrxX/uPXO937CeB3v+aNR9PA/aqPjIYYwSCDw1x2vGjsbVAYX6qLy2FSx05QTw==" saltValue="QiOs0z7moJZnV+TQ1l7T7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cp:lastPrinted>2024-02-01T23:04:41Z</cp:lastPrinted>
  <dcterms:created xsi:type="dcterms:W3CDTF">2019-12-05T18:23:32Z</dcterms:created>
  <dcterms:modified xsi:type="dcterms:W3CDTF">2024-02-01T23:05:09Z</dcterms:modified>
</cp:coreProperties>
</file>