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STELA CHACON FLORES\Desktop\SIF\2023\4o. Trimestre\FORMATOS IFT - SECTOR PARAESTATAL DEL ESTADO\"/>
    </mc:Choice>
  </mc:AlternateContent>
  <xr:revisionPtr revIDLastSave="0" documentId="13_ncr:1_{2B3E0202-BCEE-4F03-B563-CBC81DAF504F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12015" yWindow="225" windowWidth="11535" windowHeight="1111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<sst xmlns="http://schemas.openxmlformats.org/spreadsheetml/2006/main" count="35" uniqueCount="31">
  <si>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</si>
  <si>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</si>
  <si>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</si>
  <si>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</si>
  <si>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</si>
  <si>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</si>
  <si>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</si>
  <si>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</si>
  <si>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</si>
  <si>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</si>
  <si>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</si>
  <si>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</si>
  <si>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</si>
  <si>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</si>
  <si>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</si>
  <si>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</si>
  <si>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</si>
  <si>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</si>
  <si>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</si>
  <si>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</si>
  <si>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</si>
  <si>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</si>
  <si>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</si>
  <si>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</si>
  <si>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</si>
  <si>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</si>
  <si>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</si>
  <si>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</si>
  <si>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</si>
  <si>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Colegio de Estados Científicos y Tecnológicos del Estado de Chihuahua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</si>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</sst>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B11" workbookViewId="0">
      <selection activeCell="D21" sqref="D2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5" style="1" customWidth="1"/>
    <col min="6" max="6" width="13.7109375" style="1" customWidth="1"/>
    <col min="7" max="7" width="13.140625" style="1" customWidth="1"/>
    <col min="8" max="8" width="14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507686308.52999997</v>
      </c>
      <c r="D8" s="18">
        <f>SUM(D9:D16)</f>
        <v>77444680.879999995</v>
      </c>
      <c r="E8" s="21">
        <f t="shared" ref="E8:E16" si="0">C8+D8</f>
        <v>585130989.40999997</v>
      </c>
      <c r="F8" s="18">
        <f>SUM(F9:F16)</f>
        <v>585130989.40999997</v>
      </c>
      <c r="G8" s="21">
        <f>SUM(G9:G16)</f>
        <v>585130989.40999997</v>
      </c>
      <c r="H8" s="5">
        <f t="shared" ref="H8:H16" si="1">G8-C8</f>
        <v>77444680.879999995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507686308.52999997</v>
      </c>
      <c r="D15" s="19">
        <v>77444680.879999995</v>
      </c>
      <c r="E15" s="23">
        <f t="shared" si="0"/>
        <v>585130989.40999997</v>
      </c>
      <c r="F15" s="19">
        <v>585130989.40999997</v>
      </c>
      <c r="G15" s="22">
        <v>585130989.40999997</v>
      </c>
      <c r="H15" s="7">
        <f t="shared" si="1"/>
        <v>77444680.879999995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20000000</v>
      </c>
      <c r="D18" s="18">
        <f>SUM(D19:D22)</f>
        <v>28860843.219999999</v>
      </c>
      <c r="E18" s="21">
        <f>C18+D18</f>
        <v>48860843.219999999</v>
      </c>
      <c r="F18" s="18">
        <f>SUM(F19:F22)</f>
        <v>48867843.219999999</v>
      </c>
      <c r="G18" s="21">
        <f>SUM(G19:G22)</f>
        <v>48867843.219999999</v>
      </c>
      <c r="H18" s="5">
        <f>G18-C18</f>
        <v>28867843.219999999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20000000</v>
      </c>
      <c r="D21" s="19">
        <v>28860843.219999999</v>
      </c>
      <c r="E21" s="23">
        <f>C21+D21</f>
        <v>48860843.219999999</v>
      </c>
      <c r="F21" s="19">
        <v>48867843.219999999</v>
      </c>
      <c r="G21" s="22">
        <v>48867843.219999999</v>
      </c>
      <c r="H21" s="7">
        <f>G21-C21</f>
        <v>28867843.219999999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527686308.52999997</v>
      </c>
      <c r="D26" s="26">
        <f>SUM(D24,D18,D8)</f>
        <v>106305524.09999999</v>
      </c>
      <c r="E26" s="15">
        <f>SUM(D26,C26)</f>
        <v>633991832.63</v>
      </c>
      <c r="F26" s="26">
        <f>SUM(F24,F18,F8)</f>
        <v>633998832.63</v>
      </c>
      <c r="G26" s="15">
        <f>SUM(G24,G18,G8)</f>
        <v>633998832.63</v>
      </c>
      <c r="H26" s="28">
        <f>SUM(G26-C26)</f>
        <v>106312524.10000002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ESTELA CHACON FLORES</cp:lastModifiedBy>
  <dcterms:created xsi:type="dcterms:W3CDTF">2019-12-05T18:23:32Z</dcterms:created>
  <dcterms:modified xsi:type="dcterms:W3CDTF">2024-01-29T18:50:29Z</dcterms:modified>
</cp:coreProperties>
</file>