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35" yWindow="-135" windowWidth="23310" windowHeight="1263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F8" i="1"/>
  <c r="D8" i="1"/>
  <c r="C8" i="1"/>
  <c r="G26" i="1" l="1"/>
  <c r="F26" i="1"/>
  <c r="E18" i="1"/>
  <c r="H8" i="1"/>
  <c r="E8" i="1"/>
  <c r="C26" i="1"/>
  <c r="D26" i="1"/>
  <c r="E26" i="1" s="1"/>
  <c r="H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<sst xmlns="http://schemas.openxmlformats.org/spreadsheetml/2006/main" count="39" uniqueCount="35">
  <si>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</si>
  <si>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</si>
  <si>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</si>
  <si>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</si>
  <si>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</si>
  <si>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</si>
  <si>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</si>
  <si>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</si>
  <si>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</si>
  <si>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</si>
  <si>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</si>
  <si>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</si>
  <si>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</si>
  <si>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</si>
  <si>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</si>
  <si>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</si>
  <si>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</si>
  <si>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</si>
  <si>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</si>
  <si>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</si>
  <si>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</si>
  <si>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</si>
  <si>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</si>
  <si>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</si>
  <si>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</si>
  <si>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</si>
  <si>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</si>
  <si>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</si>
  <si>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</si>
  <si>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PASO DEL NORTE</t>
  </si>
  <si>
    <t>Del 1 DE ENERO AL 31 DE DICIEMBRE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</si>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</sst>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2" sqref="B2:H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3.5703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29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75" thickBot="1" x14ac:dyDescent="0.25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39529736.600000001</v>
      </c>
      <c r="D18" s="18">
        <f>SUM(D19:D22)</f>
        <v>5063002.3900000006</v>
      </c>
      <c r="E18" s="21">
        <f>C18+D18</f>
        <v>44592738.990000002</v>
      </c>
      <c r="F18" s="18">
        <f>SUM(F19:F22)</f>
        <v>44592738.990000002</v>
      </c>
      <c r="G18" s="21">
        <f>SUM(G19:G22)</f>
        <v>44592738.990000002</v>
      </c>
      <c r="H18" s="5">
        <f>G18-C18</f>
        <v>5063002.3900000006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5535921</v>
      </c>
      <c r="D21" s="19">
        <v>677233.65</v>
      </c>
      <c r="E21" s="23">
        <f>C21+D21</f>
        <v>6213154.6500000004</v>
      </c>
      <c r="F21" s="22">
        <v>6213154.6500000004</v>
      </c>
      <c r="G21" s="22">
        <v>6213154.6500000004</v>
      </c>
      <c r="H21" s="7">
        <f>G21-C21</f>
        <v>677233.65000000037</v>
      </c>
    </row>
    <row r="22" spans="2:8" x14ac:dyDescent="0.2">
      <c r="B22" s="6" t="s">
        <v>22</v>
      </c>
      <c r="C22" s="22">
        <v>33993815.600000001</v>
      </c>
      <c r="D22" s="19">
        <v>4385768.74</v>
      </c>
      <c r="E22" s="23">
        <f>C22+D22</f>
        <v>38379584.340000004</v>
      </c>
      <c r="F22" s="22">
        <v>38379584.340000004</v>
      </c>
      <c r="G22" s="22">
        <v>38379584.340000004</v>
      </c>
      <c r="H22" s="7">
        <f>G22-C22</f>
        <v>4385768.7400000021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39529736.600000001</v>
      </c>
      <c r="D26" s="26">
        <f>SUM(D24,D18,D8)</f>
        <v>5063002.3900000006</v>
      </c>
      <c r="E26" s="15">
        <f>SUM(D26,C26)</f>
        <v>44592738.990000002</v>
      </c>
      <c r="F26" s="26">
        <f>SUM(F24,F18,F8)</f>
        <v>44592738.990000002</v>
      </c>
      <c r="G26" s="15">
        <f>SUM(G24,G18,G8)</f>
        <v>44592738.990000002</v>
      </c>
      <c r="H26" s="31">
        <f>SUM(G26-C26)</f>
        <v>5063002.3900000006</v>
      </c>
    </row>
    <row r="27" spans="2:8" ht="12.75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>
      <c r="D30" s="28"/>
    </row>
    <row r="31" spans="2:8" s="3" customFormat="1" x14ac:dyDescent="0.2"/>
    <row r="32" spans="2:8" s="3" customFormat="1" ht="15" x14ac:dyDescent="0.2">
      <c r="B32" s="29" t="s">
        <v>31</v>
      </c>
      <c r="D32" s="28"/>
      <c r="F32" s="30" t="s">
        <v>32</v>
      </c>
    </row>
    <row r="33" spans="2:6" s="3" customFormat="1" ht="15" x14ac:dyDescent="0.2">
      <c r="B33" s="29" t="s">
        <v>33</v>
      </c>
      <c r="F33" s="30" t="s">
        <v>34</v>
      </c>
    </row>
    <row r="34" spans="2:6" s="3" customFormat="1" x14ac:dyDescent="0.2">
      <c r="D34" s="28"/>
    </row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2024-02-02T23:02:20Z</cp:lastPrinted>
  <dcterms:created xsi:type="dcterms:W3CDTF">2019-12-05T18:23:32Z</dcterms:created>
  <dcterms:modified xsi:type="dcterms:W3CDTF">2024-02-02T23:02:22Z</dcterms:modified>
</cp:coreProperties>
</file>