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ireccionFinanciera\CUENTA PUBLICA 2023\Anual\2 INFORMACION PRESUPUESTAL\"/>
    </mc:Choice>
  </mc:AlternateContent>
  <xr:revisionPtr revIDLastSave="0" documentId="13_ncr:1_{C2FD3FB9-A96C-4336-8DC1-CCD5DB08F010}" xr6:coauthVersionLast="47" xr6:coauthVersionMax="47" xr10:uidLastSave="{00000000-0000-0000-0000-000000000000}"/>
  <bookViews>
    <workbookView xWindow="-120" yWindow="-120" windowWidth="29040" windowHeight="15840" xr2:uid="{61508A42-CEB1-40EF-938E-E5DACAD0D159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4" i="1" l="1"/>
  <c r="E24" i="1"/>
  <c r="G23" i="1"/>
  <c r="F23" i="1"/>
  <c r="D23" i="1"/>
  <c r="D25" i="1" s="1"/>
  <c r="C23" i="1"/>
  <c r="H21" i="1"/>
  <c r="E21" i="1"/>
  <c r="H20" i="1"/>
  <c r="E20" i="1"/>
  <c r="H19" i="1"/>
  <c r="E19" i="1"/>
  <c r="H18" i="1"/>
  <c r="E18" i="1"/>
  <c r="G17" i="1"/>
  <c r="H17" i="1" s="1"/>
  <c r="F17" i="1"/>
  <c r="D17" i="1"/>
  <c r="C17" i="1"/>
  <c r="E17" i="1" s="1"/>
  <c r="H15" i="1"/>
  <c r="E15" i="1"/>
  <c r="H14" i="1"/>
  <c r="E14" i="1"/>
  <c r="H13" i="1"/>
  <c r="E13" i="1"/>
  <c r="H12" i="1"/>
  <c r="E12" i="1"/>
  <c r="H11" i="1"/>
  <c r="E11" i="1"/>
  <c r="H10" i="1"/>
  <c r="E10" i="1"/>
  <c r="H9" i="1"/>
  <c r="E9" i="1"/>
  <c r="H8" i="1"/>
  <c r="E8" i="1"/>
  <c r="G7" i="1"/>
  <c r="F7" i="1"/>
  <c r="D7" i="1"/>
  <c r="C7" i="1"/>
  <c r="E7" i="1" s="1"/>
  <c r="E23" i="1" l="1"/>
  <c r="F25" i="1"/>
  <c r="H7" i="1"/>
  <c r="G25" i="1"/>
  <c r="C25" i="1"/>
  <c r="E25" i="1" s="1"/>
  <c r="H23" i="1"/>
  <c r="H25" i="1" l="1"/>
</calcChain>
</file>

<file path=xl/sharedStrings.xml><?xml version="1.0" encoding="utf-8"?>
<sst xmlns="http://schemas.openxmlformats.org/spreadsheetml/2006/main" count="39" uniqueCount="35">
  <si>
    <t>JUNTA MUNICIPAL DE AGUAS Y SANEAMIENTO DE MEOQUI</t>
  </si>
  <si>
    <t>Estado Analítico de Ingresos</t>
  </si>
  <si>
    <t>Estado Analítico de Ingresos Por Fuente de Financiamiento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</si>
  <si>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</si>
  <si>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</si>
  <si>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</si>
  <si>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</si>
  <si>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</si>
  <si>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</si>
  <si>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</si>
  <si>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</si>
  <si>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</si>
  <si>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</si>
  <si>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</si>
  <si>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</si>
  <si>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</si>
  <si>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Ingresos del Poder Ejecutivo Federal o Estatal y de los Municipios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</si>
  <si>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</si>
  <si>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</si>
  <si>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</si>
  <si>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</si>
  <si>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</si>
  <si>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</si>
  <si>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</si>
  <si>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</si>
  <si>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 los Entes Públicos de los Poderes Legislativo y Judicial, de los Órganos Autónomos y del Sector Paraestatal o Paramunicipal, así como de las Empresas Productivas del Estado</t>
  </si>
  <si>
    <t>Ingresos por Venta de Bienes, Presentación de Servicios y Otros Ingresos</t>
  </si>
  <si>
    <t>Ingresos Derivados de Financiamientos</t>
  </si>
  <si>
    <t>Total</t>
  </si>
  <si>
    <t>Ingresos excedentes</t>
  </si>
  <si>
    <t>DIRECTOR EJECUTIVO</t>
  </si>
  <si>
    <t xml:space="preserve"> C. JOSE LUIS CISNEROS CARLOS</t>
  </si>
  <si>
    <t>C.P. ROSA MARIA PIÑON ANCHONDO</t>
  </si>
  <si>
    <t>DIRECTOR FINANCIERO</t>
  </si>
  <si>
    <t>Del 01 de ENERO al 31 de DICIEMBRE del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</si>
</sst>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49" fontId="2" fillId="2" borderId="10" xfId="0" applyNumberFormat="1" applyFont="1" applyFill="1" applyBorder="1" applyAlignment="1">
      <alignment horizontal="center" vertical="center"/>
    </xf>
    <xf numFmtId="0" fontId="2" fillId="0" borderId="0" xfId="0" applyFont="1"/>
    <xf numFmtId="49" fontId="2" fillId="2" borderId="12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5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left" vertical="center" wrapText="1" indent="1"/>
    </xf>
    <xf numFmtId="4" fontId="1" fillId="0" borderId="14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Alignment="1" applyProtection="1">
      <alignment horizontal="right" vertical="center"/>
      <protection locked="0"/>
    </xf>
    <xf numFmtId="4" fontId="1" fillId="0" borderId="14" xfId="0" applyNumberFormat="1" applyFont="1" applyBorder="1" applyAlignment="1">
      <alignment horizontal="right" vertical="center"/>
    </xf>
    <xf numFmtId="4" fontId="1" fillId="0" borderId="5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left" indent="1"/>
    </xf>
    <xf numFmtId="0" fontId="1" fillId="0" borderId="4" xfId="0" applyFont="1" applyBorder="1" applyAlignment="1">
      <alignment horizontal="left" vertical="center" indent="1"/>
    </xf>
    <xf numFmtId="0" fontId="1" fillId="0" borderId="4" xfId="0" applyFont="1" applyBorder="1" applyAlignment="1">
      <alignment vertical="center"/>
    </xf>
    <xf numFmtId="4" fontId="1" fillId="0" borderId="0" xfId="0" applyNumberFormat="1" applyFont="1" applyAlignment="1">
      <alignment horizontal="right" vertical="center"/>
    </xf>
    <xf numFmtId="0" fontId="2" fillId="0" borderId="4" xfId="0" applyFont="1" applyBorder="1" applyAlignment="1">
      <alignment horizontal="left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0" xfId="0" applyFont="1" applyProtection="1">
      <protection locked="0"/>
    </xf>
    <xf numFmtId="3" fontId="1" fillId="0" borderId="14" xfId="0" applyNumberFormat="1" applyFont="1" applyBorder="1" applyAlignment="1" applyProtection="1">
      <alignment horizontal="right" vertical="center"/>
      <protection locked="0"/>
    </xf>
    <xf numFmtId="3" fontId="1" fillId="0" borderId="0" xfId="0" applyNumberFormat="1" applyFont="1" applyAlignment="1" applyProtection="1">
      <alignment horizontal="right" vertical="center"/>
      <protection locked="0"/>
    </xf>
    <xf numFmtId="3" fontId="1" fillId="0" borderId="14" xfId="0" applyNumberFormat="1" applyFont="1" applyBorder="1" applyAlignment="1">
      <alignment horizontal="right" vertical="center"/>
    </xf>
    <xf numFmtId="3" fontId="1" fillId="0" borderId="5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3" fontId="2" fillId="0" borderId="12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3" fontId="1" fillId="0" borderId="7" xfId="0" applyNumberFormat="1" applyFont="1" applyBorder="1" applyAlignment="1">
      <alignment horizontal="right" vertical="center" wrapText="1"/>
    </xf>
    <xf numFmtId="3" fontId="2" fillId="0" borderId="3" xfId="0" applyNumberFormat="1" applyFont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8D16ED-33E9-45FE-A6BC-5A1014431E40}">
  <dimension ref="B1:H55"/>
  <sheetViews>
    <sheetView tabSelected="1" workbookViewId="0">
      <selection activeCell="B1" sqref="B1:H33"/>
    </sheetView>
  </sheetViews>
  <sheetFormatPr baseColWidth="10" defaultColWidth="11.42578125" defaultRowHeight="12" x14ac:dyDescent="0.2"/>
  <cols>
    <col min="1" max="1" width="1.7109375" style="1" customWidth="1"/>
    <col min="2" max="2" width="55.140625" style="1" customWidth="1"/>
    <col min="3" max="4" width="12.42578125" style="1" customWidth="1"/>
    <col min="5" max="5" width="12.5703125" style="1" customWidth="1"/>
    <col min="6" max="6" width="13.28515625" style="1" customWidth="1"/>
    <col min="7" max="7" width="13.140625" style="1" customWidth="1"/>
    <col min="8" max="8" width="9.85546875" style="1" customWidth="1"/>
    <col min="9" max="9" width="2.7109375" style="1" customWidth="1"/>
    <col min="10" max="16384" width="11.42578125" style="1"/>
  </cols>
  <sheetData>
    <row r="1" spans="2:8" x14ac:dyDescent="0.2">
      <c r="B1" s="39" t="s">
        <v>0</v>
      </c>
      <c r="C1" s="40"/>
      <c r="D1" s="40"/>
      <c r="E1" s="40"/>
      <c r="F1" s="40"/>
      <c r="G1" s="40"/>
      <c r="H1" s="41"/>
    </row>
    <row r="2" spans="2:8" x14ac:dyDescent="0.2">
      <c r="B2" s="42" t="s">
        <v>1</v>
      </c>
      <c r="C2" s="43"/>
      <c r="D2" s="43"/>
      <c r="E2" s="43"/>
      <c r="F2" s="43"/>
      <c r="G2" s="43"/>
      <c r="H2" s="44"/>
    </row>
    <row r="3" spans="2:8" ht="12.75" thickBot="1" x14ac:dyDescent="0.25">
      <c r="B3" s="45" t="s">
        <v>34</v>
      </c>
      <c r="C3" s="46"/>
      <c r="D3" s="46"/>
      <c r="E3" s="46"/>
      <c r="F3" s="46"/>
      <c r="G3" s="46"/>
      <c r="H3" s="47"/>
    </row>
    <row r="4" spans="2:8" s="3" customFormat="1" ht="12.75" thickBot="1" x14ac:dyDescent="0.25">
      <c r="B4" s="48" t="s">
        <v>2</v>
      </c>
      <c r="C4" s="51" t="s">
        <v>3</v>
      </c>
      <c r="D4" s="52"/>
      <c r="E4" s="52"/>
      <c r="F4" s="52"/>
      <c r="G4" s="52"/>
      <c r="H4" s="53" t="s">
        <v>4</v>
      </c>
    </row>
    <row r="5" spans="2:8" ht="41.25" customHeight="1" thickBot="1" x14ac:dyDescent="0.25">
      <c r="B5" s="49"/>
      <c r="C5" s="4" t="s">
        <v>5</v>
      </c>
      <c r="D5" s="5" t="s">
        <v>6</v>
      </c>
      <c r="E5" s="6" t="s">
        <v>7</v>
      </c>
      <c r="F5" s="2" t="s">
        <v>8</v>
      </c>
      <c r="G5" s="4" t="s">
        <v>9</v>
      </c>
      <c r="H5" s="54"/>
    </row>
    <row r="6" spans="2:8" ht="12.75" thickBot="1" x14ac:dyDescent="0.25">
      <c r="B6" s="50"/>
      <c r="C6" s="4" t="s">
        <v>10</v>
      </c>
      <c r="D6" s="2" t="s">
        <v>11</v>
      </c>
      <c r="E6" s="4" t="s">
        <v>12</v>
      </c>
      <c r="F6" s="2" t="s">
        <v>13</v>
      </c>
      <c r="G6" s="4" t="s">
        <v>14</v>
      </c>
      <c r="H6" s="7" t="s">
        <v>15</v>
      </c>
    </row>
    <row r="7" spans="2:8" x14ac:dyDescent="0.2">
      <c r="B7" s="8" t="s">
        <v>16</v>
      </c>
      <c r="C7" s="29">
        <f>SUM(C8:C15)</f>
        <v>73844736</v>
      </c>
      <c r="D7" s="30">
        <f>SUM(D8:D15)</f>
        <v>5353200</v>
      </c>
      <c r="E7" s="29">
        <f t="shared" ref="E7:E15" si="0">C7+D7</f>
        <v>79197936</v>
      </c>
      <c r="F7" s="30">
        <f>SUM(F8:F15)</f>
        <v>92851920.470000014</v>
      </c>
      <c r="G7" s="29">
        <f>SUM(G8:G15)</f>
        <v>92851920.470000014</v>
      </c>
      <c r="H7" s="31">
        <f t="shared" ref="H7:H15" si="1">G7-C7</f>
        <v>19007184.470000014</v>
      </c>
    </row>
    <row r="8" spans="2:8" x14ac:dyDescent="0.2">
      <c r="B8" s="12" t="s">
        <v>17</v>
      </c>
      <c r="C8" s="13">
        <v>0</v>
      </c>
      <c r="D8" s="14">
        <v>0</v>
      </c>
      <c r="E8" s="15">
        <f t="shared" si="0"/>
        <v>0</v>
      </c>
      <c r="F8" s="14">
        <v>0</v>
      </c>
      <c r="G8" s="13">
        <v>0</v>
      </c>
      <c r="H8" s="16">
        <f t="shared" si="1"/>
        <v>0</v>
      </c>
    </row>
    <row r="9" spans="2:8" x14ac:dyDescent="0.2">
      <c r="B9" s="17" t="s">
        <v>18</v>
      </c>
      <c r="C9" s="13">
        <v>0</v>
      </c>
      <c r="D9" s="14">
        <v>0</v>
      </c>
      <c r="E9" s="15">
        <f t="shared" si="0"/>
        <v>0</v>
      </c>
      <c r="F9" s="14">
        <v>0</v>
      </c>
      <c r="G9" s="13">
        <v>0</v>
      </c>
      <c r="H9" s="16">
        <f t="shared" si="1"/>
        <v>0</v>
      </c>
    </row>
    <row r="10" spans="2:8" x14ac:dyDescent="0.2">
      <c r="B10" s="12" t="s">
        <v>19</v>
      </c>
      <c r="C10" s="13">
        <v>0</v>
      </c>
      <c r="D10" s="14">
        <v>0</v>
      </c>
      <c r="E10" s="15">
        <f t="shared" si="0"/>
        <v>0</v>
      </c>
      <c r="F10" s="14">
        <v>0</v>
      </c>
      <c r="G10" s="13">
        <v>0</v>
      </c>
      <c r="H10" s="16">
        <f t="shared" si="1"/>
        <v>0</v>
      </c>
    </row>
    <row r="11" spans="2:8" x14ac:dyDescent="0.2">
      <c r="B11" s="12" t="s">
        <v>20</v>
      </c>
      <c r="C11" s="25">
        <v>72544136</v>
      </c>
      <c r="D11" s="26">
        <v>5353200</v>
      </c>
      <c r="E11" s="27">
        <f t="shared" si="0"/>
        <v>77897336</v>
      </c>
      <c r="F11" s="26">
        <v>89483004.790000007</v>
      </c>
      <c r="G11" s="25">
        <v>89483004.790000007</v>
      </c>
      <c r="H11" s="28">
        <f t="shared" si="1"/>
        <v>16938868.790000007</v>
      </c>
    </row>
    <row r="12" spans="2:8" x14ac:dyDescent="0.2">
      <c r="B12" s="18" t="s">
        <v>21</v>
      </c>
      <c r="C12" s="25">
        <v>1300600</v>
      </c>
      <c r="D12" s="26">
        <v>0</v>
      </c>
      <c r="E12" s="27">
        <f t="shared" si="0"/>
        <v>1300600</v>
      </c>
      <c r="F12" s="26">
        <v>3368915.68</v>
      </c>
      <c r="G12" s="25">
        <v>3368915.68</v>
      </c>
      <c r="H12" s="28">
        <f t="shared" si="1"/>
        <v>2068315.6800000002</v>
      </c>
    </row>
    <row r="13" spans="2:8" x14ac:dyDescent="0.2">
      <c r="B13" s="18" t="s">
        <v>22</v>
      </c>
      <c r="C13" s="13">
        <v>0</v>
      </c>
      <c r="D13" s="14">
        <v>0</v>
      </c>
      <c r="E13" s="15">
        <f t="shared" si="0"/>
        <v>0</v>
      </c>
      <c r="F13" s="14">
        <v>0</v>
      </c>
      <c r="G13" s="13">
        <v>0</v>
      </c>
      <c r="H13" s="16">
        <f t="shared" si="1"/>
        <v>0</v>
      </c>
    </row>
    <row r="14" spans="2:8" ht="24" x14ac:dyDescent="0.2">
      <c r="B14" s="12" t="s">
        <v>23</v>
      </c>
      <c r="C14" s="13">
        <v>0</v>
      </c>
      <c r="D14" s="14">
        <v>0</v>
      </c>
      <c r="E14" s="15">
        <f t="shared" si="0"/>
        <v>0</v>
      </c>
      <c r="F14" s="14">
        <v>0</v>
      </c>
      <c r="G14" s="13">
        <v>0</v>
      </c>
      <c r="H14" s="16">
        <f t="shared" si="1"/>
        <v>0</v>
      </c>
    </row>
    <row r="15" spans="2:8" ht="24" x14ac:dyDescent="0.2">
      <c r="B15" s="12" t="s">
        <v>24</v>
      </c>
      <c r="C15" s="13">
        <v>0</v>
      </c>
      <c r="D15" s="14">
        <v>0</v>
      </c>
      <c r="E15" s="15">
        <f t="shared" si="0"/>
        <v>0</v>
      </c>
      <c r="F15" s="14">
        <v>0</v>
      </c>
      <c r="G15" s="13">
        <v>0</v>
      </c>
      <c r="H15" s="16">
        <f t="shared" si="1"/>
        <v>0</v>
      </c>
    </row>
    <row r="16" spans="2:8" x14ac:dyDescent="0.2">
      <c r="B16" s="19"/>
      <c r="C16" s="15"/>
      <c r="D16" s="20"/>
      <c r="E16" s="15"/>
      <c r="F16" s="20"/>
      <c r="G16" s="15"/>
      <c r="H16" s="16"/>
    </row>
    <row r="17" spans="2:8" ht="36" x14ac:dyDescent="0.2">
      <c r="B17" s="21" t="s">
        <v>25</v>
      </c>
      <c r="C17" s="29">
        <f>SUM(C18:C21)</f>
        <v>2265930</v>
      </c>
      <c r="D17" s="30">
        <f>SUM(D18:D21)</f>
        <v>0</v>
      </c>
      <c r="E17" s="29">
        <f>C17+D17</f>
        <v>2265930</v>
      </c>
      <c r="F17" s="30">
        <f>SUM(F18:F21)</f>
        <v>8378696.5600000005</v>
      </c>
      <c r="G17" s="29">
        <f>SUM(G18:G21)</f>
        <v>8378696.5600000005</v>
      </c>
      <c r="H17" s="31">
        <f>G17-C17</f>
        <v>6112766.5600000005</v>
      </c>
    </row>
    <row r="18" spans="2:8" x14ac:dyDescent="0.2">
      <c r="B18" s="12" t="s">
        <v>18</v>
      </c>
      <c r="C18" s="13">
        <v>0</v>
      </c>
      <c r="D18" s="14">
        <v>0</v>
      </c>
      <c r="E18" s="15">
        <f>C18+D18</f>
        <v>0</v>
      </c>
      <c r="F18" s="14">
        <v>0</v>
      </c>
      <c r="G18" s="13">
        <v>0</v>
      </c>
      <c r="H18" s="16">
        <f>G18-C18</f>
        <v>0</v>
      </c>
    </row>
    <row r="19" spans="2:8" x14ac:dyDescent="0.2">
      <c r="B19" s="12" t="s">
        <v>21</v>
      </c>
      <c r="C19" s="13">
        <v>0</v>
      </c>
      <c r="D19" s="14">
        <v>0</v>
      </c>
      <c r="E19" s="15">
        <f>C19+D19</f>
        <v>0</v>
      </c>
      <c r="F19" s="14">
        <v>0</v>
      </c>
      <c r="G19" s="13">
        <v>0</v>
      </c>
      <c r="H19" s="16">
        <f>G19-C19</f>
        <v>0</v>
      </c>
    </row>
    <row r="20" spans="2:8" ht="24" x14ac:dyDescent="0.2">
      <c r="B20" s="12" t="s">
        <v>26</v>
      </c>
      <c r="C20" s="25">
        <v>2265930</v>
      </c>
      <c r="D20" s="26">
        <v>0</v>
      </c>
      <c r="E20" s="27">
        <f>C20+D20</f>
        <v>2265930</v>
      </c>
      <c r="F20" s="26">
        <v>2335907.73</v>
      </c>
      <c r="G20" s="25">
        <v>2335907.73</v>
      </c>
      <c r="H20" s="28">
        <f>G20-C20</f>
        <v>69977.729999999981</v>
      </c>
    </row>
    <row r="21" spans="2:8" ht="24" x14ac:dyDescent="0.2">
      <c r="B21" s="12" t="s">
        <v>24</v>
      </c>
      <c r="C21" s="25">
        <v>0</v>
      </c>
      <c r="D21" s="26">
        <v>0</v>
      </c>
      <c r="E21" s="27">
        <f>C21+D21</f>
        <v>0</v>
      </c>
      <c r="F21" s="26">
        <v>6042788.8300000001</v>
      </c>
      <c r="G21" s="25">
        <v>6042788.8300000001</v>
      </c>
      <c r="H21" s="28">
        <f>G21-C21</f>
        <v>6042788.8300000001</v>
      </c>
    </row>
    <row r="22" spans="2:8" x14ac:dyDescent="0.2">
      <c r="B22" s="19"/>
      <c r="C22" s="15"/>
      <c r="D22" s="20"/>
      <c r="E22" s="15"/>
      <c r="F22" s="20"/>
      <c r="G22" s="15"/>
      <c r="H22" s="16"/>
    </row>
    <row r="23" spans="2:8" x14ac:dyDescent="0.2">
      <c r="B23" s="8" t="s">
        <v>27</v>
      </c>
      <c r="C23" s="9">
        <f>SUM(C24)</f>
        <v>0</v>
      </c>
      <c r="D23" s="10">
        <f>SUM(D24)</f>
        <v>0</v>
      </c>
      <c r="E23" s="9">
        <f>C23+D23</f>
        <v>0</v>
      </c>
      <c r="F23" s="10">
        <f>SUM(F24)</f>
        <v>0</v>
      </c>
      <c r="G23" s="9">
        <f>SUM(G24)</f>
        <v>0</v>
      </c>
      <c r="H23" s="11">
        <f>G23-C23</f>
        <v>0</v>
      </c>
    </row>
    <row r="24" spans="2:8" ht="12.75" thickBot="1" x14ac:dyDescent="0.25">
      <c r="B24" s="18" t="s">
        <v>27</v>
      </c>
      <c r="C24" s="13">
        <v>0</v>
      </c>
      <c r="D24" s="14">
        <v>0</v>
      </c>
      <c r="E24" s="15">
        <f>C24+D24</f>
        <v>0</v>
      </c>
      <c r="F24" s="14">
        <v>0</v>
      </c>
      <c r="G24" s="13">
        <v>0</v>
      </c>
      <c r="H24" s="16">
        <f>G24-C24</f>
        <v>0</v>
      </c>
    </row>
    <row r="25" spans="2:8" ht="12.75" thickBot="1" x14ac:dyDescent="0.25">
      <c r="B25" s="22" t="s">
        <v>28</v>
      </c>
      <c r="C25" s="32">
        <f>SUM(C23,C17,C7)</f>
        <v>76110666</v>
      </c>
      <c r="D25" s="33">
        <f>SUM(D23,D17,D7)</f>
        <v>5353200</v>
      </c>
      <c r="E25" s="32">
        <f>SUM(D25,C25)</f>
        <v>81463866</v>
      </c>
      <c r="F25" s="33">
        <f>SUM(F23,F17,F7)</f>
        <v>101230617.03000002</v>
      </c>
      <c r="G25" s="32">
        <f>SUM(G23,G17,G7)</f>
        <v>101230617.03000002</v>
      </c>
      <c r="H25" s="35">
        <f>SUM(G25-C25)</f>
        <v>25119951.030000016</v>
      </c>
    </row>
    <row r="26" spans="2:8" ht="12.75" thickBot="1" x14ac:dyDescent="0.25">
      <c r="B26" s="23"/>
      <c r="C26" s="34"/>
      <c r="D26" s="34"/>
      <c r="E26" s="34"/>
      <c r="F26" s="37" t="s">
        <v>29</v>
      </c>
      <c r="G26" s="38"/>
      <c r="H26" s="36"/>
    </row>
    <row r="27" spans="2:8" s="24" customFormat="1" x14ac:dyDescent="0.2"/>
    <row r="28" spans="2:8" s="24" customFormat="1" x14ac:dyDescent="0.2"/>
    <row r="29" spans="2:8" s="24" customFormat="1" x14ac:dyDescent="0.2"/>
    <row r="30" spans="2:8" s="24" customFormat="1" x14ac:dyDescent="0.2"/>
    <row r="31" spans="2:8" s="24" customFormat="1" x14ac:dyDescent="0.2"/>
    <row r="32" spans="2:8" s="24" customFormat="1" x14ac:dyDescent="0.2">
      <c r="B32" s="24" t="s">
        <v>31</v>
      </c>
      <c r="C32" s="24" t="s">
        <v>32</v>
      </c>
    </row>
    <row r="33" spans="2:3" s="24" customFormat="1" x14ac:dyDescent="0.2">
      <c r="B33" s="24" t="s">
        <v>30</v>
      </c>
      <c r="C33" s="24" t="s">
        <v>33</v>
      </c>
    </row>
    <row r="34" spans="2:3" s="24" customFormat="1" x14ac:dyDescent="0.2"/>
    <row r="35" spans="2:3" s="24" customFormat="1" x14ac:dyDescent="0.2"/>
    <row r="36" spans="2:3" s="24" customFormat="1" x14ac:dyDescent="0.2"/>
    <row r="37" spans="2:3" s="24" customFormat="1" x14ac:dyDescent="0.2"/>
    <row r="38" spans="2:3" s="24" customFormat="1" x14ac:dyDescent="0.2"/>
    <row r="39" spans="2:3" s="24" customFormat="1" x14ac:dyDescent="0.2"/>
    <row r="40" spans="2:3" s="24" customFormat="1" x14ac:dyDescent="0.2"/>
    <row r="41" spans="2:3" s="24" customFormat="1" x14ac:dyDescent="0.2"/>
    <row r="42" spans="2:3" s="24" customFormat="1" x14ac:dyDescent="0.2"/>
    <row r="43" spans="2:3" s="24" customFormat="1" x14ac:dyDescent="0.2"/>
    <row r="44" spans="2:3" s="24" customFormat="1" x14ac:dyDescent="0.2"/>
    <row r="45" spans="2:3" s="24" customFormat="1" x14ac:dyDescent="0.2"/>
    <row r="46" spans="2:3" s="24" customFormat="1" x14ac:dyDescent="0.2"/>
    <row r="47" spans="2:3" s="24" customFormat="1" x14ac:dyDescent="0.2"/>
    <row r="48" spans="2:3" s="24" customFormat="1" x14ac:dyDescent="0.2"/>
    <row r="49" s="24" customFormat="1" x14ac:dyDescent="0.2"/>
    <row r="50" s="24" customFormat="1" x14ac:dyDescent="0.2"/>
    <row r="51" s="24" customFormat="1" x14ac:dyDescent="0.2"/>
    <row r="52" s="24" customFormat="1" x14ac:dyDescent="0.2"/>
    <row r="53" s="24" customFormat="1" x14ac:dyDescent="0.2"/>
    <row r="54" s="24" customFormat="1" x14ac:dyDescent="0.2"/>
    <row r="55" s="24" customFormat="1" x14ac:dyDescent="0.2"/>
  </sheetData>
  <mergeCells count="8">
    <mergeCell ref="H25:H26"/>
    <mergeCell ref="F26:G26"/>
    <mergeCell ref="B1:H1"/>
    <mergeCell ref="B2:H2"/>
    <mergeCell ref="B3:H3"/>
    <mergeCell ref="B4:B6"/>
    <mergeCell ref="C4:G4"/>
    <mergeCell ref="H4:H5"/>
  </mergeCells>
  <pageMargins left="0.62992125984251968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María Piñon Anchondo</dc:creator>
  <cp:lastModifiedBy>JMAS Administracion</cp:lastModifiedBy>
  <cp:lastPrinted>2024-02-05T17:43:56Z</cp:lastPrinted>
  <dcterms:created xsi:type="dcterms:W3CDTF">2024-02-01T16:08:11Z</dcterms:created>
  <dcterms:modified xsi:type="dcterms:W3CDTF">2024-02-05T17:44:17Z</dcterms:modified>
</cp:coreProperties>
</file>