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2 INFORMACION PRESUPUESTAL\"/>
    </mc:Choice>
  </mc:AlternateContent>
  <xr:revisionPtr revIDLastSave="0" documentId="8_{E5678854-C4ED-4C5F-9178-690DAAB6FFF4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576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EAEPE_CA_DEP!$B$2:$H$15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H11" i="1" s="1"/>
  <c r="E12" i="1"/>
  <c r="H12" i="1" s="1"/>
  <c r="E10" i="1"/>
  <c r="H10" i="1" s="1"/>
  <c r="G15" i="1" l="1"/>
  <c r="F15" i="1"/>
  <c r="D15" i="1"/>
  <c r="C15" i="1"/>
  <c r="H13" i="1"/>
  <c r="E15" i="1" l="1"/>
  <c r="H15" i="1" s="1"/>
</calcChain>
</file>

<file path=xl/sharedStrings.xml><?xml version="1.0" encoding="utf-8"?>
<sst xmlns="http://schemas.openxmlformats.org/spreadsheetml/2006/main" count="19" uniqueCount="19">
  <si>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</si>
  <si>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</si>
  <si>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</si>
  <si>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</si>
  <si>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</si>
  <si>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</si>
  <si>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</si>
  <si>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</si>
  <si>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</si>
  <si>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</si>
  <si>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</si>
  <si>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</si>
  <si>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</si>
  <si>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ADMINISTRACION</t>
  </si>
  <si>
    <t>COMERIAL</t>
  </si>
  <si>
    <t xml:space="preserve">OPERATIVO </t>
  </si>
  <si>
    <t>SANEAMIENTO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</si>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</sst>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9</xdr:row>
          <xdr:rowOff>83820</xdr:rowOff>
        </xdr:from>
        <xdr:to>
          <xdr:col>11</xdr:col>
          <xdr:colOff>60960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11</xdr:row>
          <xdr:rowOff>144780</xdr:rowOff>
        </xdr:from>
        <xdr:to>
          <xdr:col>11</xdr:col>
          <xdr:colOff>60960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2"/>
  <sheetViews>
    <sheetView tabSelected="1" workbookViewId="0">
      <selection activeCell="B16" sqref="B16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2" t="s">
        <v>17</v>
      </c>
      <c r="C2" s="23"/>
      <c r="D2" s="23"/>
      <c r="E2" s="23"/>
      <c r="F2" s="23"/>
      <c r="G2" s="23"/>
      <c r="H2" s="24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" x14ac:dyDescent="0.2">
      <c r="B4" s="25" t="s">
        <v>1</v>
      </c>
      <c r="C4" s="26"/>
      <c r="D4" s="26"/>
      <c r="E4" s="26"/>
      <c r="F4" s="26"/>
      <c r="G4" s="26"/>
      <c r="H4" s="27"/>
    </row>
    <row r="5" spans="2:8" ht="12.6" thickBot="1" x14ac:dyDescent="0.25">
      <c r="B5" s="28" t="s">
        <v>18</v>
      </c>
      <c r="C5" s="29"/>
      <c r="D5" s="29"/>
      <c r="E5" s="29"/>
      <c r="F5" s="29"/>
      <c r="G5" s="29"/>
      <c r="H5" s="30"/>
    </row>
    <row r="6" spans="2:8" ht="12.6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6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6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7"/>
      <c r="C9" s="8"/>
      <c r="D9" s="9"/>
      <c r="E9" s="16"/>
      <c r="F9" s="9"/>
      <c r="G9" s="8"/>
      <c r="H9" s="18"/>
    </row>
    <row r="10" spans="2:8" x14ac:dyDescent="0.2">
      <c r="B10" s="5" t="s">
        <v>13</v>
      </c>
      <c r="C10" s="10">
        <v>5871693</v>
      </c>
      <c r="D10" s="11">
        <v>122775</v>
      </c>
      <c r="E10" s="10">
        <f>C10+D10</f>
        <v>5994468</v>
      </c>
      <c r="F10" s="11">
        <v>5915200</v>
      </c>
      <c r="G10" s="10">
        <v>5761354</v>
      </c>
      <c r="H10" s="19">
        <f>E10-F10</f>
        <v>79268</v>
      </c>
    </row>
    <row r="11" spans="2:8" x14ac:dyDescent="0.2">
      <c r="B11" s="5" t="s">
        <v>14</v>
      </c>
      <c r="C11" s="10">
        <v>4235228</v>
      </c>
      <c r="D11" s="11">
        <v>-447615</v>
      </c>
      <c r="E11" s="10">
        <f t="shared" ref="E11:E12" si="0">C11+D11</f>
        <v>3787613</v>
      </c>
      <c r="F11" s="11">
        <v>3553994</v>
      </c>
      <c r="G11" s="10">
        <v>3531632</v>
      </c>
      <c r="H11" s="19">
        <f>E11-F11</f>
        <v>233619</v>
      </c>
    </row>
    <row r="12" spans="2:8" x14ac:dyDescent="0.2">
      <c r="B12" s="5" t="s">
        <v>15</v>
      </c>
      <c r="C12" s="10">
        <v>18670804</v>
      </c>
      <c r="D12" s="11">
        <v>2224540</v>
      </c>
      <c r="E12" s="10">
        <f t="shared" si="0"/>
        <v>20895344</v>
      </c>
      <c r="F12" s="11">
        <v>18410559</v>
      </c>
      <c r="G12" s="10">
        <v>18384434</v>
      </c>
      <c r="H12" s="19">
        <f>E12-F12</f>
        <v>2484785</v>
      </c>
    </row>
    <row r="13" spans="2:8" x14ac:dyDescent="0.2">
      <c r="B13" s="5" t="s">
        <v>16</v>
      </c>
      <c r="C13" s="10">
        <v>12633</v>
      </c>
      <c r="D13" s="11">
        <v>300</v>
      </c>
      <c r="E13" s="10">
        <f>C13+D13</f>
        <v>12933</v>
      </c>
      <c r="F13" s="11">
        <v>12890</v>
      </c>
      <c r="G13" s="10">
        <v>12890</v>
      </c>
      <c r="H13" s="19">
        <f t="shared" ref="H13" si="1">E13-F13</f>
        <v>43</v>
      </c>
    </row>
    <row r="14" spans="2:8" ht="12" thickBot="1" x14ac:dyDescent="0.25">
      <c r="B14" s="5"/>
      <c r="C14" s="12"/>
      <c r="D14" s="13"/>
      <c r="E14" s="10"/>
      <c r="F14" s="13"/>
      <c r="G14" s="12"/>
      <c r="H14" s="19"/>
    </row>
    <row r="15" spans="2:8" ht="12.6" thickBot="1" x14ac:dyDescent="0.25">
      <c r="B15" s="6" t="s">
        <v>12</v>
      </c>
      <c r="C15" s="14">
        <f>SUM(C9:C14)</f>
        <v>28790358</v>
      </c>
      <c r="D15" s="15">
        <f>SUM(D9:D14)</f>
        <v>1900000</v>
      </c>
      <c r="E15" s="17">
        <f>SUM(C15,D15)</f>
        <v>30690358</v>
      </c>
      <c r="F15" s="15">
        <f>SUM(F9:F14)</f>
        <v>27892643</v>
      </c>
      <c r="G15" s="14">
        <f>SUM(G9:G14)</f>
        <v>27690310</v>
      </c>
      <c r="H15" s="20">
        <f>E15-F15</f>
        <v>2797715</v>
      </c>
    </row>
    <row r="16" spans="2:8" s="21" customFormat="1" x14ac:dyDescent="0.2">
      <c r="B16" s="4"/>
      <c r="C16" s="4"/>
      <c r="D16" s="4"/>
      <c r="E16" s="4"/>
      <c r="F16" s="4"/>
      <c r="G16" s="4"/>
      <c r="H16" s="4"/>
    </row>
    <row r="17" s="21" customFormat="1" x14ac:dyDescent="0.2"/>
    <row r="18" s="21" customFormat="1" x14ac:dyDescent="0.2"/>
    <row r="19" s="21" customFormat="1" x14ac:dyDescent="0.2"/>
    <row r="20" s="21" customFormat="1" x14ac:dyDescent="0.2"/>
    <row r="21" s="21" customFormat="1" x14ac:dyDescent="0.2"/>
    <row r="22" s="21" customFormat="1" x14ac:dyDescent="0.2"/>
    <row r="23" s="21" customFormat="1" x14ac:dyDescent="0.2"/>
    <row r="24" s="21" customFormat="1" x14ac:dyDescent="0.2"/>
    <row r="25" s="21" customFormat="1" x14ac:dyDescent="0.2"/>
    <row r="26" s="21" customFormat="1" x14ac:dyDescent="0.2"/>
    <row r="27" s="21" customFormat="1" x14ac:dyDescent="0.2"/>
    <row r="28" s="21" customFormat="1" x14ac:dyDescent="0.2"/>
    <row r="29" s="21" customFormat="1" x14ac:dyDescent="0.2"/>
    <row r="30" s="21" customFormat="1" x14ac:dyDescent="0.2"/>
    <row r="31" s="21" customFormat="1" x14ac:dyDescent="0.2"/>
    <row r="32" s="21" customFormat="1" x14ac:dyDescent="0.2"/>
    <row r="33" spans="2:8" s="21" customFormat="1" x14ac:dyDescent="0.2"/>
    <row r="34" spans="2:8" s="21" customFormat="1" x14ac:dyDescent="0.2"/>
    <row r="35" spans="2:8" s="21" customFormat="1" x14ac:dyDescent="0.2"/>
    <row r="36" spans="2:8" s="21" customFormat="1" x14ac:dyDescent="0.2"/>
    <row r="37" spans="2:8" s="21" customFormat="1" x14ac:dyDescent="0.2"/>
    <row r="38" spans="2:8" s="21" customFormat="1" x14ac:dyDescent="0.2"/>
    <row r="39" spans="2:8" s="21" customFormat="1" x14ac:dyDescent="0.2"/>
    <row r="40" spans="2:8" s="21" customFormat="1" x14ac:dyDescent="0.2"/>
    <row r="41" spans="2:8" s="21" customFormat="1" x14ac:dyDescent="0.2"/>
    <row r="42" spans="2:8" x14ac:dyDescent="0.2">
      <c r="B42" s="21"/>
      <c r="C42" s="21"/>
      <c r="D42" s="21"/>
      <c r="E42" s="21"/>
      <c r="F42" s="21"/>
      <c r="G42" s="21"/>
      <c r="H42" s="21"/>
    </row>
  </sheetData>
  <sheetProtection algorithmName="SHA-512" hashValue="GPLqd9pa8KBYkIIC9Bj+4fXENTFyEMg1t1FOUHEBNw5NTxIpbxdmFClLrdxiS1YMU8yDdi6WKoO9AMw+1Fj0Dg==" saltValue="n9oMSxOk1ORr9wyEHfgg7Q==" spinCount="100000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&amp;LGILDARDO HUGO BARAJAS MARTINEZ
DIRECTOR EJECUTIVO&amp;RANGEL HUGO GAMEROS ESTRADA
DIRECTOR FINANCIERO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60960</xdr:colOff>
                    <xdr:row>9</xdr:row>
                    <xdr:rowOff>83820</xdr:rowOff>
                  </from>
                  <to>
                    <xdr:col>11</xdr:col>
                    <xdr:colOff>60960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60960</xdr:colOff>
                    <xdr:row>11</xdr:row>
                    <xdr:rowOff>144780</xdr:rowOff>
                  </from>
                  <to>
                    <xdr:col>11</xdr:col>
                    <xdr:colOff>60960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2024-02-02T02:37:34Z</cp:lastPrinted>
  <dcterms:created xsi:type="dcterms:W3CDTF">2019-12-04T17:32:46Z</dcterms:created>
  <dcterms:modified xsi:type="dcterms:W3CDTF">2024-02-06T18:31:10Z</dcterms:modified>
</cp:coreProperties>
</file>