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8_{DF2728DE-182C-427E-8FF9-A4EB95EB4E86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E20" i="1" s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<sst xmlns="http://schemas.openxmlformats.org/spreadsheetml/2006/main" count="23" uniqueCount="23">
  <si>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</si>
  <si>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</si>
  <si>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</si>
  <si>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</si>
  <si>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</si>
  <si>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</si>
  <si>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</si>
  <si>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</si>
  <si>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</si>
  <si>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</si>
  <si>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</si>
  <si>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</si>
  <si>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</si>
  <si>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JUNTA MUNICIPAL DE AGUA Y SANEAMIENTO DE CUAUHTEMOC</t>
  </si>
  <si>
    <t>Del 1 de Enero al 31 de Diciembre de 2023</t>
  </si>
  <si>
    <t xml:space="preserve">          ADMINISTRACIÓN</t>
  </si>
  <si>
    <t xml:space="preserve">          COMERCIALIZACIÓN</t>
  </si>
  <si>
    <t xml:space="preserve">          OPERACIÓN</t>
  </si>
  <si>
    <t xml:space="preserve">          SANEAMIENTO</t>
  </si>
  <si>
    <t>LIC. MIGUEL ANGEL LOPEZ GRANADOS</t>
  </si>
  <si>
    <t>LIC. LOURDES LIZET BLANCO PEREZ</t>
  </si>
  <si>
    <t xml:space="preserve">DIRECTOR EJECUTIVO 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</si>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</sst>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workbookViewId="0">
      <selection activeCell="B25" sqref="B25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14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15</v>
      </c>
      <c r="C10" s="11">
        <v>41341408</v>
      </c>
      <c r="D10" s="12">
        <v>3062040</v>
      </c>
      <c r="E10" s="11">
        <f>C10+D10</f>
        <v>44403448</v>
      </c>
      <c r="F10" s="12">
        <v>43143031</v>
      </c>
      <c r="G10" s="11">
        <v>40541392</v>
      </c>
      <c r="H10" s="20">
        <f t="shared" ref="H10:H18" si="0">E10-F10</f>
        <v>1260417</v>
      </c>
    </row>
    <row r="11" spans="2:8" x14ac:dyDescent="0.2">
      <c r="B11" s="5" t="s">
        <v>16</v>
      </c>
      <c r="C11" s="11">
        <v>31608300</v>
      </c>
      <c r="D11" s="12">
        <v>809086</v>
      </c>
      <c r="E11" s="11">
        <f t="shared" ref="E11:E18" si="1">C11+D11</f>
        <v>32417386</v>
      </c>
      <c r="F11" s="12">
        <v>31859620</v>
      </c>
      <c r="G11" s="11">
        <v>31208464</v>
      </c>
      <c r="H11" s="20">
        <f t="shared" si="0"/>
        <v>557766</v>
      </c>
    </row>
    <row r="12" spans="2:8" x14ac:dyDescent="0.2">
      <c r="B12" s="5" t="s">
        <v>17</v>
      </c>
      <c r="C12" s="11">
        <v>136188222</v>
      </c>
      <c r="D12" s="12">
        <v>8121725</v>
      </c>
      <c r="E12" s="11">
        <f t="shared" si="1"/>
        <v>144309947</v>
      </c>
      <c r="F12" s="12">
        <v>133629405</v>
      </c>
      <c r="G12" s="11">
        <v>128536428</v>
      </c>
      <c r="H12" s="20">
        <f t="shared" si="0"/>
        <v>10680542</v>
      </c>
    </row>
    <row r="13" spans="2:8" x14ac:dyDescent="0.2">
      <c r="B13" s="5" t="s">
        <v>18</v>
      </c>
      <c r="C13" s="11">
        <v>15004993</v>
      </c>
      <c r="D13" s="12">
        <v>255863</v>
      </c>
      <c r="E13" s="11">
        <f>C13+D13</f>
        <v>15260856</v>
      </c>
      <c r="F13" s="12">
        <v>14840019</v>
      </c>
      <c r="G13" s="11">
        <v>14755097</v>
      </c>
      <c r="H13" s="20">
        <f t="shared" si="0"/>
        <v>420837</v>
      </c>
    </row>
    <row r="14" spans="2:8" x14ac:dyDescent="0.2">
      <c r="B14" s="6"/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224142923</v>
      </c>
      <c r="D20" s="16">
        <f>SUM(D9:D19)</f>
        <v>12248714</v>
      </c>
      <c r="E20" s="18">
        <f>SUM(C20,D20)</f>
        <v>236391637</v>
      </c>
      <c r="F20" s="16">
        <f>SUM(F9:F19)</f>
        <v>223472075</v>
      </c>
      <c r="G20" s="15">
        <f>SUM(G9:G19)</f>
        <v>215041381</v>
      </c>
      <c r="H20" s="21">
        <f>E20-F20</f>
        <v>12919562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2" t="s">
        <v>19</v>
      </c>
      <c r="F25" s="22" t="s">
        <v>20</v>
      </c>
    </row>
    <row r="26" spans="2:8" s="22" customFormat="1" x14ac:dyDescent="0.2">
      <c r="B26" s="22" t="s">
        <v>21</v>
      </c>
      <c r="F26" s="22" t="s">
        <v>22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2024-01-29T21:16:18Z</cp:lastPrinted>
  <dcterms:created xsi:type="dcterms:W3CDTF">2019-12-04T17:32:46Z</dcterms:created>
  <dcterms:modified xsi:type="dcterms:W3CDTF">2024-02-01T00:00:45Z</dcterms:modified>
</cp:coreProperties>
</file>