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D11" i="1"/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<sst xmlns="http://schemas.openxmlformats.org/spreadsheetml/2006/main" count="33" uniqueCount="32">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</sst>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workbookViewId="0">
      <selection activeCell="B2" sqref="B2:H2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22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ht="24" x14ac:dyDescent="0.2">
      <c r="B11" s="6" t="s">
        <v>22</v>
      </c>
      <c r="C11" s="11">
        <v>3325181.24</v>
      </c>
      <c r="D11" s="12">
        <f>1326000+377138.86+94397.84-1296802.09-140485.2</f>
        <v>360249.40999999986</v>
      </c>
      <c r="E11" s="11">
        <f>C11+D11</f>
        <v>3685430.65</v>
      </c>
      <c r="F11" s="12">
        <v>0</v>
      </c>
      <c r="G11" s="11">
        <f>140485.2+1296802.09</f>
        <v>1437287.29</v>
      </c>
      <c r="H11" s="20">
        <f t="shared" ref="H11:H19" si="0">E11-F11</f>
        <v>3685430.65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3325181.24</v>
      </c>
      <c r="D21" s="16">
        <f>SUM(D10:D20)</f>
        <v>360249.40999999986</v>
      </c>
      <c r="E21" s="18">
        <f>SUM(C21,D21)</f>
        <v>3685430.65</v>
      </c>
      <c r="F21" s="16">
        <f>SUM(F10:F20)</f>
        <v>0</v>
      </c>
      <c r="G21" s="15">
        <f>SUM(G10:G20)</f>
        <v>1437287.29</v>
      </c>
      <c r="H21" s="21">
        <f>E21-F21</f>
        <v>3685430.65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4" t="s">
        <v>30</v>
      </c>
      <c r="F26" s="24" t="s">
        <v>31</v>
      </c>
    </row>
    <row r="27" spans="2:8" s="22" customFormat="1" x14ac:dyDescent="0.2">
      <c r="B27" s="24" t="s">
        <v>24</v>
      </c>
      <c r="F27" s="24" t="s">
        <v>27</v>
      </c>
    </row>
    <row r="28" spans="2:8" s="22" customFormat="1" x14ac:dyDescent="0.2">
      <c r="B28" s="24" t="s">
        <v>25</v>
      </c>
      <c r="F28" s="24" t="s">
        <v>28</v>
      </c>
    </row>
    <row r="29" spans="2:8" s="22" customFormat="1" x14ac:dyDescent="0.2">
      <c r="B29" s="24" t="s">
        <v>26</v>
      </c>
      <c r="F29" s="24" t="s">
        <v>29</v>
      </c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2024-02-02T16:30:15Z</cp:lastPrinted>
  <dcterms:created xsi:type="dcterms:W3CDTF">2019-12-04T17:32:46Z</dcterms:created>
  <dcterms:modified xsi:type="dcterms:W3CDTF">2024-02-02T16:30:17Z</dcterms:modified>
</cp:coreProperties>
</file>