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CUENTA PUBLICA 2024\CUENTA PUBLICA 2023\3. INFORMACION PRESUPUESTAL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 l="1"/>
  <c r="E11" i="1" l="1"/>
  <c r="E14" i="1"/>
  <c r="E15" i="1"/>
  <c r="E16" i="1"/>
  <c r="E17" i="1"/>
  <c r="E18" i="1"/>
  <c r="E10" i="1"/>
  <c r="G20" i="1" l="1"/>
  <c r="F20" i="1"/>
  <c r="D20" i="1"/>
  <c r="C20" i="1"/>
  <c r="E20" i="1" s="1"/>
  <c r="H18" i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<sst xmlns="http://schemas.openxmlformats.org/spreadsheetml/2006/main" count="28" uniqueCount="27">
  <si>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</si>
  <si>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</si>
  <si>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</si>
  <si>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</si>
  <si>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</si>
  <si>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</si>
  <si>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</si>
  <si>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</si>
  <si>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</si>
  <si>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</si>
  <si>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</si>
  <si>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</si>
  <si>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</si>
  <si>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</si>
  <si>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</si>
  <si>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</si>
  <si>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</si>
  <si>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</si>
  <si>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</si>
  <si>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</si>
  <si>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</si>
  <si>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Universidad Tecnológica de Parral</t>
  </si>
  <si>
    <t>Dra. Anna Elizabeth Chávez Mata</t>
  </si>
  <si>
    <t>Lic. Obed Puentes Parra</t>
  </si>
  <si>
    <t>Rectora</t>
  </si>
  <si>
    <t>Director Administrativo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</si>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</sst>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/>
  <dimension ref="B1:H47"/>
  <sheetViews>
    <sheetView tabSelected="1" view="pageBreakPreview" zoomScaleNormal="100" zoomScaleSheetLayoutView="100" workbookViewId="0">
      <selection activeCell="J28" sqref="J28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5" t="s">
        <v>21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26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21</v>
      </c>
      <c r="C10" s="11">
        <v>28868652.390000001</v>
      </c>
      <c r="D10" s="12">
        <v>11884154.220000001</v>
      </c>
      <c r="E10" s="11">
        <f>C10+D10</f>
        <v>40752806.609999999</v>
      </c>
      <c r="F10" s="12">
        <v>40474170.259999998</v>
      </c>
      <c r="G10" s="11">
        <v>38790360.350000001</v>
      </c>
      <c r="H10" s="20">
        <f t="shared" ref="H10:H18" si="0">E10-F10</f>
        <v>278636.35000000149</v>
      </c>
    </row>
    <row r="11" spans="2:8" x14ac:dyDescent="0.2">
      <c r="B11" s="5" t="s">
        <v>12</v>
      </c>
      <c r="C11" s="11">
        <v>0</v>
      </c>
      <c r="D11" s="12">
        <v>0</v>
      </c>
      <c r="E11" s="11">
        <f t="shared" ref="E11:E18" si="1">C11+D11</f>
        <v>0</v>
      </c>
      <c r="F11" s="12">
        <v>0</v>
      </c>
      <c r="G11" s="11">
        <v>0</v>
      </c>
      <c r="H11" s="20">
        <f t="shared" si="0"/>
        <v>0</v>
      </c>
    </row>
    <row r="12" spans="2:8" x14ac:dyDescent="0.2">
      <c r="B12" s="5" t="s">
        <v>13</v>
      </c>
      <c r="C12" s="11">
        <v>0</v>
      </c>
      <c r="D12" s="12">
        <v>0</v>
      </c>
      <c r="E12" s="11">
        <f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>C13+D13</f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6" t="s">
        <v>15</v>
      </c>
      <c r="C14" s="11">
        <v>0</v>
      </c>
      <c r="D14" s="12">
        <v>0</v>
      </c>
      <c r="E14" s="11">
        <f t="shared" si="1"/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.75" thickBot="1" x14ac:dyDescent="0.25">
      <c r="B19" s="5"/>
      <c r="C19" s="13"/>
      <c r="D19" s="14"/>
      <c r="E19" s="11"/>
      <c r="F19" s="14"/>
      <c r="G19" s="13"/>
      <c r="H19" s="20"/>
    </row>
    <row r="20" spans="2:8" ht="12.75" thickBot="1" x14ac:dyDescent="0.25">
      <c r="B20" s="7" t="s">
        <v>20</v>
      </c>
      <c r="C20" s="15">
        <f>SUM(C9:C19)</f>
        <v>28868652.390000001</v>
      </c>
      <c r="D20" s="16">
        <f>SUM(D9:D19)</f>
        <v>11884154.220000001</v>
      </c>
      <c r="E20" s="18">
        <f>SUM(C20,D20)</f>
        <v>40752806.609999999</v>
      </c>
      <c r="F20" s="16">
        <f>SUM(F9:F19)</f>
        <v>40474170.259999998</v>
      </c>
      <c r="G20" s="15">
        <f>SUM(G9:G19)</f>
        <v>38790360.350000001</v>
      </c>
      <c r="H20" s="21">
        <f>E20-F20</f>
        <v>278636.35000000149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3"/>
      <c r="C25" s="23"/>
      <c r="D25" s="23"/>
      <c r="E25" s="23"/>
      <c r="F25" s="23"/>
      <c r="G25" s="23"/>
      <c r="H25" s="23"/>
    </row>
    <row r="26" spans="2:8" s="22" customFormat="1" x14ac:dyDescent="0.2">
      <c r="B26" s="24" t="s">
        <v>22</v>
      </c>
      <c r="C26" s="23"/>
      <c r="D26" s="23"/>
      <c r="E26" s="23"/>
      <c r="F26" s="24" t="s">
        <v>23</v>
      </c>
      <c r="G26" s="23"/>
      <c r="H26" s="23"/>
    </row>
    <row r="27" spans="2:8" s="22" customFormat="1" x14ac:dyDescent="0.2">
      <c r="B27" s="24" t="s">
        <v>24</v>
      </c>
      <c r="C27" s="23"/>
      <c r="D27" s="23"/>
      <c r="E27" s="23"/>
      <c r="F27" s="24" t="s">
        <v>25</v>
      </c>
      <c r="G27" s="23"/>
      <c r="H27" s="23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</cp:lastModifiedBy>
  <cp:lastPrinted>2023-04-26T19:28:24Z</cp:lastPrinted>
  <dcterms:created xsi:type="dcterms:W3CDTF">2019-12-04T17:32:46Z</dcterms:created>
  <dcterms:modified xsi:type="dcterms:W3CDTF">2024-02-07T18:56:49Z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ec3ad423-1aeb-40d7-8e3e-61e9c7c5b6bd</vt:lpwstr>
  </property>
</Properties>
</file>