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ASPC2\OneDrive\Escritorio\"/>
    </mc:Choice>
  </mc:AlternateContent>
  <xr:revisionPtr revIDLastSave="0" documentId="8_{4EBAF0E1-E10D-4450-9B38-19AEB8B75E96}" xr6:coauthVersionLast="47" xr6:coauthVersionMax="47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20" yWindow="-120" windowWidth="29040" windowHeight="15720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3" i="1"/>
  <c r="G11" i="1"/>
  <c r="E14" i="1"/>
  <c r="E12" i="1" l="1"/>
  <c r="E13" i="1"/>
  <c r="E15" i="1"/>
  <c r="E16" i="1"/>
  <c r="E17" i="1"/>
  <c r="E18" i="1"/>
  <c r="E19" i="1"/>
  <c r="E11" i="1"/>
  <c r="G21" i="1" l="1"/>
  <c r="F21" i="1"/>
  <c r="D21" i="1"/>
  <c r="C21" i="1"/>
  <c r="H19" i="1"/>
  <c r="H18" i="1"/>
  <c r="H17" i="1"/>
  <c r="H16" i="1"/>
  <c r="H15" i="1"/>
  <c r="H14" i="1"/>
  <c r="H13" i="1"/>
  <c r="H12" i="1"/>
  <c r="H11" i="1"/>
  <c r="E21" i="1" l="1"/>
  <c r="H21" i="1" s="1"/>
</calcChain>
</file>

<file path=xl/sharedStrings.xml><?xml version="1.0" encoding="utf-8"?>
<sst xmlns="http://schemas.openxmlformats.org/spreadsheetml/2006/main" count="19" uniqueCount="19">
  <si>
    <t>Ente Público</t>
  </si>
  <si>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</si>
  <si>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</si>
  <si>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</si>
  <si>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</si>
  <si>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</si>
  <si>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</si>
  <si>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</si>
  <si>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</si>
  <si>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</si>
  <si>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</si>
  <si>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</si>
  <si>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</si>
  <si>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</si>
  <si>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 xml:space="preserve"> </t>
  </si>
  <si>
    <t>Del 01 de enero al 31 de diciembre de 2023</t>
  </si>
  <si>
    <t xml:space="preserve">DESPACHO DEL C. PRESIDENTE </t>
  </si>
  <si>
    <t>DESPACHO DEL C. TESORERA</t>
  </si>
  <si>
    <t xml:space="preserve">OFICIAN DEL C. DIRECTOR TECNICO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</si>
</sst>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/>
  <dimension ref="B1:H49"/>
  <sheetViews>
    <sheetView tabSelected="1" workbookViewId="0">
      <selection activeCell="G11" sqref="G11:G13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4" t="s">
        <v>0</v>
      </c>
      <c r="C2" s="25"/>
      <c r="D2" s="25"/>
      <c r="E2" s="25"/>
      <c r="F2" s="25"/>
      <c r="G2" s="25"/>
      <c r="H2" s="26"/>
    </row>
    <row r="3" spans="2:8" x14ac:dyDescent="0.2">
      <c r="B3" s="27" t="s">
        <v>1</v>
      </c>
      <c r="C3" s="28"/>
      <c r="D3" s="28"/>
      <c r="E3" s="28"/>
      <c r="F3" s="28"/>
      <c r="G3" s="28"/>
      <c r="H3" s="29"/>
    </row>
    <row r="4" spans="2:8" x14ac:dyDescent="0.2">
      <c r="B4" s="27" t="s">
        <v>2</v>
      </c>
      <c r="C4" s="28"/>
      <c r="D4" s="28"/>
      <c r="E4" s="28"/>
      <c r="F4" s="28"/>
      <c r="G4" s="28"/>
      <c r="H4" s="29"/>
    </row>
    <row r="5" spans="2:8" ht="12.75" thickBot="1" x14ac:dyDescent="0.25">
      <c r="B5" s="30" t="s">
        <v>15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8" ht="24.75" thickBot="1" x14ac:dyDescent="0.25">
      <c r="B7" s="34"/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40"/>
    </row>
    <row r="8" spans="2:8" ht="12.75" thickBot="1" x14ac:dyDescent="0.25">
      <c r="B8" s="34"/>
      <c r="C8" s="1"/>
      <c r="D8" s="1"/>
      <c r="E8" s="1"/>
      <c r="F8" s="1"/>
      <c r="G8" s="1"/>
      <c r="H8" s="23"/>
    </row>
    <row r="9" spans="2:8" ht="12.75" thickBot="1" x14ac:dyDescent="0.25">
      <c r="B9" s="35"/>
      <c r="C9" s="2">
        <v>1</v>
      </c>
      <c r="D9" s="2">
        <v>2</v>
      </c>
      <c r="E9" s="2" t="s">
        <v>11</v>
      </c>
      <c r="F9" s="2">
        <v>4</v>
      </c>
      <c r="G9" s="2">
        <v>5</v>
      </c>
      <c r="H9" s="3" t="s">
        <v>12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x14ac:dyDescent="0.2">
      <c r="B11" s="5" t="s">
        <v>16</v>
      </c>
      <c r="C11" s="11">
        <v>1271354</v>
      </c>
      <c r="D11" s="12">
        <v>4026</v>
      </c>
      <c r="E11" s="11">
        <f>C11+D11</f>
        <v>1275380</v>
      </c>
      <c r="F11" s="12">
        <v>1163688</v>
      </c>
      <c r="G11" s="11">
        <f>F11</f>
        <v>1163688</v>
      </c>
      <c r="H11" s="20">
        <f t="shared" ref="H11:H19" si="0">E11-F11</f>
        <v>111692</v>
      </c>
    </row>
    <row r="12" spans="2:8" x14ac:dyDescent="0.2">
      <c r="B12" s="5" t="s">
        <v>17</v>
      </c>
      <c r="C12" s="11">
        <v>3927863</v>
      </c>
      <c r="D12" s="12">
        <v>131859</v>
      </c>
      <c r="E12" s="11">
        <f t="shared" ref="E12:E19" si="1">C12+D12</f>
        <v>4059722</v>
      </c>
      <c r="F12" s="12">
        <v>3314837</v>
      </c>
      <c r="G12" s="11">
        <f t="shared" ref="G12:G13" si="2">F12</f>
        <v>3314837</v>
      </c>
      <c r="H12" s="20">
        <f t="shared" si="0"/>
        <v>744885</v>
      </c>
    </row>
    <row r="13" spans="2:8" x14ac:dyDescent="0.2">
      <c r="B13" s="5" t="s">
        <v>18</v>
      </c>
      <c r="C13" s="11">
        <v>14205004</v>
      </c>
      <c r="D13" s="12">
        <v>9285574</v>
      </c>
      <c r="E13" s="11">
        <f t="shared" si="1"/>
        <v>23490578</v>
      </c>
      <c r="F13" s="12">
        <v>18037562</v>
      </c>
      <c r="G13" s="11">
        <f t="shared" si="2"/>
        <v>18037562</v>
      </c>
      <c r="H13" s="20">
        <f t="shared" si="0"/>
        <v>5453016</v>
      </c>
    </row>
    <row r="14" spans="2:8" x14ac:dyDescent="0.2">
      <c r="B14" s="5"/>
      <c r="C14" s="11">
        <v>0</v>
      </c>
      <c r="D14" s="12">
        <v>0</v>
      </c>
      <c r="E14" s="11">
        <f>C14+D14</f>
        <v>0</v>
      </c>
      <c r="F14" s="12">
        <v>0</v>
      </c>
      <c r="G14" s="11">
        <v>0</v>
      </c>
      <c r="H14" s="20">
        <f t="shared" si="0"/>
        <v>0</v>
      </c>
    </row>
    <row r="15" spans="2:8" x14ac:dyDescent="0.2">
      <c r="B15" s="6"/>
      <c r="C15" s="11">
        <v>0</v>
      </c>
      <c r="D15" s="12">
        <v>0</v>
      </c>
      <c r="E15" s="11">
        <f t="shared" si="1"/>
        <v>0</v>
      </c>
      <c r="F15" s="12">
        <v>0</v>
      </c>
      <c r="G15" s="11">
        <v>0</v>
      </c>
      <c r="H15" s="20">
        <f t="shared" si="0"/>
        <v>0</v>
      </c>
    </row>
    <row r="16" spans="2:8" x14ac:dyDescent="0.2">
      <c r="B16" s="6"/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20">
        <f t="shared" si="0"/>
        <v>0</v>
      </c>
    </row>
    <row r="17" spans="2:8" x14ac:dyDescent="0.2">
      <c r="B17" s="6"/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20">
        <f t="shared" si="0"/>
        <v>0</v>
      </c>
    </row>
    <row r="18" spans="2:8" x14ac:dyDescent="0.2">
      <c r="B18" s="6"/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x14ac:dyDescent="0.2">
      <c r="B19" s="6"/>
      <c r="C19" s="11">
        <v>0</v>
      </c>
      <c r="D19" s="12">
        <v>0</v>
      </c>
      <c r="E19" s="11">
        <f t="shared" si="1"/>
        <v>0</v>
      </c>
      <c r="F19" s="12">
        <v>0</v>
      </c>
      <c r="G19" s="11">
        <v>0</v>
      </c>
      <c r="H19" s="20">
        <f t="shared" si="0"/>
        <v>0</v>
      </c>
    </row>
    <row r="20" spans="2:8" ht="12.75" thickBot="1" x14ac:dyDescent="0.25">
      <c r="B20" s="5"/>
      <c r="C20" s="13"/>
      <c r="D20" s="14"/>
      <c r="E20" s="11"/>
      <c r="F20" s="14"/>
      <c r="G20" s="13"/>
      <c r="H20" s="20"/>
    </row>
    <row r="21" spans="2:8" s="22" customFormat="1" ht="12.75" thickBot="1" x14ac:dyDescent="0.25">
      <c r="B21" s="7" t="s">
        <v>13</v>
      </c>
      <c r="C21" s="15">
        <f>SUM(C10:C20)</f>
        <v>19404221</v>
      </c>
      <c r="D21" s="16">
        <f>SUM(D10:D20)</f>
        <v>9421459</v>
      </c>
      <c r="E21" s="18">
        <f>SUM(C21,D21)</f>
        <v>28825680</v>
      </c>
      <c r="F21" s="16">
        <f>SUM(F10:F20)</f>
        <v>22516087</v>
      </c>
      <c r="G21" s="15">
        <f>SUM(G10:G20)</f>
        <v>22516087</v>
      </c>
      <c r="H21" s="21">
        <f>E21-F21</f>
        <v>6309593</v>
      </c>
    </row>
    <row r="22" spans="2:8" s="22" customFormat="1" x14ac:dyDescent="0.2">
      <c r="B22" s="4"/>
      <c r="C22" s="4"/>
      <c r="D22" s="4"/>
      <c r="E22" s="4"/>
      <c r="F22" s="4"/>
      <c r="G22" s="4"/>
      <c r="H22" s="4"/>
    </row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>
      <c r="B32" s="22" t="s">
        <v>14</v>
      </c>
    </row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Ascension</cp:lastModifiedBy>
  <cp:lastPrinted>2019-12-09T17:47:07Z</cp:lastPrinted>
  <dcterms:created xsi:type="dcterms:W3CDTF">2019-12-04T17:32:46Z</dcterms:created>
  <dcterms:modified xsi:type="dcterms:W3CDTF">2024-02-06T00:23:40Z</dcterms:modified>
</cp:coreProperties>
</file>