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570" activeTab="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<sst xmlns="http://schemas.openxmlformats.org/spreadsheetml/2006/main" count="24" uniqueCount="24">
  <si>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</si>
  <si>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</si>
  <si>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</si>
  <si>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</si>
  <si>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</si>
  <si>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</si>
  <si>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</si>
  <si>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</si>
  <si>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</si>
  <si>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</si>
  <si>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</si>
  <si>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</si>
  <si>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</si>
  <si>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</si>
  <si>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</si>
  <si>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</si>
  <si>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</si>
  <si>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</si>
  <si>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2023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</si>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</sst>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Montserrat Light"/>
      <family val="3"/>
    </font>
    <font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b/>
      <sz val="8"/>
      <color indexed="8"/>
      <name val="Montserra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Montserrat Light"/>
      <family val="3"/>
    </font>
    <font>
      <sz val="9"/>
      <color theme="1"/>
      <name val="Montserrat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1" fillId="0" borderId="16" xfId="0" applyFont="1" applyBorder="1" applyAlignment="1">
      <alignment horizontal="left" vertical="center" wrapText="1"/>
    </xf>
    <xf numFmtId="4" fontId="42" fillId="0" borderId="17" xfId="0" applyNumberFormat="1" applyFont="1" applyBorder="1" applyAlignment="1" applyProtection="1">
      <alignment horizontal="right" vertical="center" wrapText="1"/>
      <protection locked="0"/>
    </xf>
    <xf numFmtId="4" fontId="42" fillId="0" borderId="0" xfId="0" applyNumberFormat="1" applyFont="1" applyBorder="1" applyAlignment="1" applyProtection="1">
      <alignment horizontal="right" vertical="center" wrapText="1"/>
      <protection locked="0"/>
    </xf>
    <xf numFmtId="4" fontId="42" fillId="0" borderId="17" xfId="0" applyNumberFormat="1" applyFont="1" applyBorder="1" applyAlignment="1" applyProtection="1">
      <alignment horizontal="right" vertical="center" wrapText="1"/>
      <protection/>
    </xf>
    <xf numFmtId="4" fontId="42" fillId="0" borderId="18" xfId="0" applyNumberFormat="1" applyFont="1" applyBorder="1" applyAlignment="1" applyProtection="1">
      <alignment horizontal="right" vertical="center" wrapText="1"/>
      <protection/>
    </xf>
    <xf numFmtId="0" fontId="42" fillId="0" borderId="16" xfId="0" applyFont="1" applyBorder="1" applyAlignment="1">
      <alignment horizontal="left" vertical="center" wrapText="1"/>
    </xf>
    <xf numFmtId="4" fontId="42" fillId="0" borderId="17" xfId="0" applyNumberFormat="1" applyFont="1" applyBorder="1" applyAlignment="1">
      <alignment horizontal="right" vertical="center" wrapText="1"/>
    </xf>
    <xf numFmtId="4" fontId="42" fillId="0" borderId="0" xfId="0" applyNumberFormat="1" applyFont="1" applyBorder="1" applyAlignment="1">
      <alignment horizontal="right" vertical="center" wrapText="1"/>
    </xf>
    <xf numFmtId="4" fontId="42" fillId="0" borderId="18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" fontId="41" fillId="0" borderId="20" xfId="0" applyNumberFormat="1" applyFont="1" applyBorder="1" applyAlignment="1">
      <alignment horizontal="right" vertical="center" wrapText="1"/>
    </xf>
    <xf numFmtId="4" fontId="41" fillId="0" borderId="21" xfId="0" applyNumberFormat="1" applyFont="1" applyBorder="1" applyAlignment="1">
      <alignment horizontal="right" vertical="center" wrapText="1"/>
    </xf>
    <xf numFmtId="49" fontId="41" fillId="33" borderId="12" xfId="0" applyNumberFormat="1" applyFont="1" applyFill="1" applyBorder="1" applyAlignment="1" applyProtection="1">
      <alignment horizontal="center" vertical="center"/>
      <protection locked="0"/>
    </xf>
    <xf numFmtId="49" fontId="41" fillId="33" borderId="14" xfId="0" applyNumberFormat="1" applyFont="1" applyFill="1" applyBorder="1" applyAlignment="1" applyProtection="1">
      <alignment horizontal="center" vertical="center"/>
      <protection locked="0"/>
    </xf>
    <xf numFmtId="49" fontId="41" fillId="33" borderId="22" xfId="0" applyNumberFormat="1" applyFont="1" applyFill="1" applyBorder="1" applyAlignment="1" applyProtection="1">
      <alignment horizontal="center" vertical="center"/>
      <protection locked="0"/>
    </xf>
    <xf numFmtId="49" fontId="41" fillId="33" borderId="16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center" vertical="center"/>
    </xf>
    <xf numFmtId="49" fontId="41" fillId="33" borderId="23" xfId="0" applyNumberFormat="1" applyFont="1" applyFill="1" applyBorder="1" applyAlignment="1">
      <alignment horizontal="center" vertical="center"/>
    </xf>
    <xf numFmtId="49" fontId="41" fillId="33" borderId="24" xfId="0" applyNumberFormat="1" applyFont="1" applyFill="1" applyBorder="1" applyAlignment="1" applyProtection="1">
      <alignment horizontal="center" vertical="center"/>
      <protection locked="0"/>
    </xf>
    <xf numFmtId="49" fontId="41" fillId="33" borderId="25" xfId="0" applyNumberFormat="1" applyFont="1" applyFill="1" applyBorder="1" applyAlignment="1" applyProtection="1">
      <alignment horizontal="center" vertical="center"/>
      <protection locked="0"/>
    </xf>
    <xf numFmtId="49" fontId="41" fillId="33" borderId="26" xfId="0" applyNumberFormat="1" applyFont="1" applyFill="1" applyBorder="1" applyAlignment="1" applyProtection="1">
      <alignment horizontal="center" vertical="center"/>
      <protection locked="0"/>
    </xf>
    <xf numFmtId="49" fontId="41" fillId="33" borderId="13" xfId="0" applyNumberFormat="1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/>
    </xf>
    <xf numFmtId="49" fontId="41" fillId="33" borderId="27" xfId="0" applyNumberFormat="1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1" xfId="0" applyNumberFormat="1" applyFont="1" applyFill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 wrapText="1"/>
    </xf>
    <xf numFmtId="49" fontId="41" fillId="33" borderId="27" xfId="0" applyNumberFormat="1" applyFont="1" applyFill="1" applyBorder="1" applyAlignment="1">
      <alignment horizontal="center" vertical="center" wrapText="1"/>
    </xf>
    <xf numFmtId="49" fontId="22" fillId="0" borderId="0" xfId="52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22" fillId="0" borderId="0" xfId="5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161925</xdr:rowOff>
    </xdr:from>
    <xdr:to>
      <xdr:col>7</xdr:col>
      <xdr:colOff>590550</xdr:colOff>
      <xdr:row>23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4181475"/>
          <a:ext cx="82105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</a:t>
          </a:r>
          <a:r>
            <a:rPr lang="en-US" cap="none" sz="9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Estados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Financieros y sus notas, son razonablemente correctos y son responsabilidad del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selection activeCell="B25" sqref="B25:H26"/>
    </sheetView>
  </sheetViews>
  <sheetFormatPr defaultColWidth="11.57421875" defaultRowHeight="15"/>
  <cols>
    <col min="1" max="1" width="4.7109375" style="1" customWidth="1"/>
    <col min="2" max="2" width="39.57421875" style="1" customWidth="1"/>
    <col min="3" max="8" width="14.7109375" style="1" customWidth="1"/>
    <col min="9" max="9" width="4.7109375" style="1" customWidth="1"/>
    <col min="10" max="16384" width="11.57421875" style="1" customWidth="1"/>
  </cols>
  <sheetData>
    <row r="1" ht="12.75" thickBot="1"/>
    <row r="2" spans="2:8" ht="15">
      <c r="B2" s="23" t="s">
        <v>19</v>
      </c>
      <c r="C2" s="24"/>
      <c r="D2" s="24"/>
      <c r="E2" s="24"/>
      <c r="F2" s="24"/>
      <c r="G2" s="24"/>
      <c r="H2" s="25"/>
    </row>
    <row r="3" spans="2:8" ht="15">
      <c r="B3" s="26" t="s">
        <v>0</v>
      </c>
      <c r="C3" s="27"/>
      <c r="D3" s="27"/>
      <c r="E3" s="27"/>
      <c r="F3" s="27"/>
      <c r="G3" s="27"/>
      <c r="H3" s="28"/>
    </row>
    <row r="4" spans="2:8" ht="15">
      <c r="B4" s="26" t="s">
        <v>1</v>
      </c>
      <c r="C4" s="27"/>
      <c r="D4" s="27"/>
      <c r="E4" s="27"/>
      <c r="F4" s="27"/>
      <c r="G4" s="27"/>
      <c r="H4" s="28"/>
    </row>
    <row r="5" spans="2:8" ht="15.75" thickBot="1">
      <c r="B5" s="29" t="s">
        <v>18</v>
      </c>
      <c r="C5" s="30"/>
      <c r="D5" s="30"/>
      <c r="E5" s="30"/>
      <c r="F5" s="30"/>
      <c r="G5" s="30"/>
      <c r="H5" s="31"/>
    </row>
    <row r="6" spans="2:8" ht="15.75" thickBot="1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30.75" thickBot="1">
      <c r="B7" s="33"/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9"/>
    </row>
    <row r="8" spans="2:8" ht="15.75" thickBot="1">
      <c r="B8" s="34"/>
      <c r="C8" s="4">
        <v>1</v>
      </c>
      <c r="D8" s="4">
        <v>2</v>
      </c>
      <c r="E8" s="4" t="s">
        <v>10</v>
      </c>
      <c r="F8" s="4">
        <v>4</v>
      </c>
      <c r="G8" s="4">
        <v>5</v>
      </c>
      <c r="H8" s="5" t="s">
        <v>11</v>
      </c>
    </row>
    <row r="9" spans="2:8" ht="15">
      <c r="B9" s="6"/>
      <c r="C9" s="7"/>
      <c r="D9" s="8"/>
      <c r="E9" s="7"/>
      <c r="F9" s="8"/>
      <c r="G9" s="7"/>
      <c r="H9" s="9"/>
    </row>
    <row r="10" spans="2:8" ht="15">
      <c r="B10" s="10" t="s">
        <v>12</v>
      </c>
      <c r="C10" s="11">
        <v>97381902.9</v>
      </c>
      <c r="D10" s="12">
        <v>-3052870.56</v>
      </c>
      <c r="E10" s="13">
        <f>C10+D10</f>
        <v>94329032.34</v>
      </c>
      <c r="F10" s="12">
        <v>80172354.72</v>
      </c>
      <c r="G10" s="11">
        <v>79422922.2</v>
      </c>
      <c r="H10" s="14">
        <f>E10-F10</f>
        <v>14156677.620000005</v>
      </c>
    </row>
    <row r="11" spans="2:8" ht="15">
      <c r="B11" s="15"/>
      <c r="C11" s="16"/>
      <c r="D11" s="17"/>
      <c r="E11" s="16"/>
      <c r="F11" s="17"/>
      <c r="G11" s="16"/>
      <c r="H11" s="18"/>
    </row>
    <row r="12" spans="2:8" ht="15">
      <c r="B12" s="10" t="s">
        <v>13</v>
      </c>
      <c r="C12" s="11">
        <v>2000000</v>
      </c>
      <c r="D12" s="12">
        <v>2928093.12</v>
      </c>
      <c r="E12" s="13">
        <f>C12+D12</f>
        <v>4928093.12</v>
      </c>
      <c r="F12" s="12">
        <v>4605897.81</v>
      </c>
      <c r="G12" s="11">
        <v>3816405.38</v>
      </c>
      <c r="H12" s="14">
        <f>E12-F12</f>
        <v>322195.3100000005</v>
      </c>
    </row>
    <row r="13" spans="2:8" ht="15">
      <c r="B13" s="15"/>
      <c r="C13" s="16"/>
      <c r="D13" s="17"/>
      <c r="E13" s="16"/>
      <c r="F13" s="17"/>
      <c r="G13" s="16"/>
      <c r="H13" s="18"/>
    </row>
    <row r="14" spans="2:8" ht="30">
      <c r="B14" s="10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5">
      <c r="B15" s="15"/>
      <c r="C15" s="16"/>
      <c r="D15" s="17"/>
      <c r="E15" s="16"/>
      <c r="F15" s="17"/>
      <c r="G15" s="16"/>
      <c r="H15" s="18"/>
    </row>
    <row r="16" spans="2:8" ht="15">
      <c r="B16" s="10" t="s">
        <v>15</v>
      </c>
      <c r="C16" s="11">
        <v>600000</v>
      </c>
      <c r="D16" s="12">
        <v>124777.44</v>
      </c>
      <c r="E16" s="13">
        <f>C16+D16</f>
        <v>724777.44</v>
      </c>
      <c r="F16" s="12">
        <v>712595.46</v>
      </c>
      <c r="G16" s="11">
        <v>712595.46</v>
      </c>
      <c r="H16" s="14">
        <f>E16-F16</f>
        <v>12181.979999999981</v>
      </c>
    </row>
    <row r="17" spans="2:8" ht="15">
      <c r="B17" s="15"/>
      <c r="C17" s="16"/>
      <c r="D17" s="17"/>
      <c r="E17" s="16"/>
      <c r="F17" s="17"/>
      <c r="G17" s="16"/>
      <c r="H17" s="18"/>
    </row>
    <row r="18" spans="2:8" ht="15">
      <c r="B18" s="10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5.75" thickBot="1">
      <c r="B19" s="15"/>
      <c r="C19" s="16"/>
      <c r="D19" s="17"/>
      <c r="E19" s="16"/>
      <c r="F19" s="17"/>
      <c r="G19" s="16"/>
      <c r="H19" s="18"/>
    </row>
    <row r="20" spans="2:8" ht="15.75" thickBot="1">
      <c r="B20" s="19" t="s">
        <v>17</v>
      </c>
      <c r="C20" s="20">
        <f>SUM(C18,C16,C14,C10,C12)</f>
        <v>99981902.9</v>
      </c>
      <c r="D20" s="21">
        <f>SUM(D18,D16,D14,D12,D10)</f>
        <v>0</v>
      </c>
      <c r="E20" s="20">
        <f>SUM(E18,E16,E14,E12,E10)</f>
        <v>99981902.9</v>
      </c>
      <c r="F20" s="21">
        <f>SUM(F18,F16,F14,F12,F10)</f>
        <v>85490847.99</v>
      </c>
      <c r="G20" s="20">
        <f>SUM(G18,G16,G14,G12,G10)</f>
        <v>83951923.04</v>
      </c>
      <c r="H20" s="22">
        <f>E20-F20</f>
        <v>14491054.910000011</v>
      </c>
    </row>
    <row r="22" s="2" customFormat="1" ht="12"/>
    <row r="23" s="2" customFormat="1" ht="12"/>
    <row r="24" s="2" customFormat="1" ht="12"/>
    <row r="25" spans="2:8" s="2" customFormat="1" ht="15">
      <c r="B25" s="40" t="s">
        <v>20</v>
      </c>
      <c r="C25" s="41"/>
      <c r="D25" s="41"/>
      <c r="E25" s="41"/>
      <c r="F25" s="41"/>
      <c r="G25" s="42" t="s">
        <v>21</v>
      </c>
      <c r="H25" s="41"/>
    </row>
    <row r="26" spans="2:8" s="2" customFormat="1" ht="15">
      <c r="B26" s="40" t="s">
        <v>22</v>
      </c>
      <c r="C26" s="41"/>
      <c r="D26" s="41"/>
      <c r="E26" s="41"/>
      <c r="F26" s="41"/>
      <c r="G26" s="42" t="s">
        <v>23</v>
      </c>
      <c r="H26" s="41"/>
    </row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CEDH</cp:lastModifiedBy>
  <cp:lastPrinted>2024-01-26T15:45:19Z</cp:lastPrinted>
  <dcterms:created xsi:type="dcterms:W3CDTF">2019-12-04T17:27:23Z</dcterms:created>
  <dcterms:modified xsi:type="dcterms:W3CDTF">2024-02-06T21:52:24Z</dcterms:modified>
  <cp:category/>
  <cp:version/>
  <cp:contentType/>
  <cp:contentStatus/>
</cp:coreProperties>
</file>