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Financiera\Desktop\ESCRITORIO\Documents\INFORMACION FINANCIERA y otros 2022\CUENTAS PUBLICAS, INFORMES TRIMESTRALES\2023\Anual\INFORMACION PRESUPUESTAL\"/>
    </mc:Choice>
  </mc:AlternateContent>
  <xr:revisionPtr revIDLastSave="0" documentId="13_ncr:1_{A02F5128-34D7-4608-A6BA-A150AF9BEC68}" xr6:coauthVersionLast="47" xr6:coauthVersionMax="47" xr10:uidLastSave="{00000000-0000-0000-0000-000000000000}"/>
  <bookViews>
    <workbookView xWindow="-120" yWindow="-120" windowWidth="29040" windowHeight="15720" xr2:uid="{7CEA6B2F-ED47-476D-88A1-3176EE5BA2AA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H20" i="1" s="1"/>
  <c r="D20" i="1"/>
  <c r="C20" i="1"/>
  <c r="E18" i="1"/>
  <c r="H18" i="1" s="1"/>
  <c r="E17" i="1"/>
  <c r="H17" i="1" s="1"/>
  <c r="E16" i="1"/>
  <c r="H16" i="1" s="1"/>
  <c r="E15" i="1"/>
  <c r="H15" i="1" s="1"/>
  <c r="H14" i="1"/>
  <c r="E14" i="1"/>
  <c r="E13" i="1"/>
  <c r="H13" i="1" s="1"/>
  <c r="E12" i="1"/>
  <c r="H12" i="1" s="1"/>
  <c r="E11" i="1"/>
  <c r="H11" i="1" s="1"/>
  <c r="E10" i="1"/>
  <c r="H10" i="1" s="1"/>
</calcChain>
</file>

<file path=xl/sharedStrings.xml><?xml version="1.0" encoding="utf-8"?>
<sst xmlns="http://schemas.openxmlformats.org/spreadsheetml/2006/main" count="23" uniqueCount="23">
  <si>
    <t>JUNTA MUNICIPAL DE AGUA Y SANEAMIENTO DE MEOQUI</t>
  </si>
  <si>
    <t xml:space="preserve">Estado Analítico del Ejercicio del Presupuesto de Egresos </t>
  </si>
  <si>
    <t>Clasificación Administrativa</t>
  </si>
  <si>
    <t>Del 01 DE ENERO  al 31 DE DICIEMBRE 2023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</si>
  <si>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</si>
  <si>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</si>
  <si>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</si>
  <si>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</si>
  <si>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</si>
  <si>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</si>
  <si>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</si>
  <si>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</si>
  <si>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</si>
  <si>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</si>
  <si>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ADMINISTRACIÓN</t>
  </si>
  <si>
    <t>COMERCIAL</t>
  </si>
  <si>
    <t>OPERACIÓN</t>
  </si>
  <si>
    <t>SANEAMIENTO</t>
  </si>
  <si>
    <t xml:space="preserve">Total del Gasto </t>
  </si>
  <si>
    <t xml:space="preserve"> C. JOSE LUIS CISNEROS CARLOS</t>
  </si>
  <si>
    <t>C.P. ROSA MARIA PIÑON ANCHONDO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</si>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</sst>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/>
    </xf>
    <xf numFmtId="0" fontId="2" fillId="0" borderId="0" xfId="0" applyFont="1" applyProtection="1">
      <protection locked="0"/>
    </xf>
    <xf numFmtId="3" fontId="2" fillId="0" borderId="9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 applyProtection="1">
      <alignment horizontal="right" vertical="center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2" fillId="0" borderId="13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18" xfId="0" applyNumberFormat="1" applyFont="1" applyBorder="1" applyAlignment="1" applyProtection="1">
      <alignment horizontal="right" vertical="center"/>
      <protection locked="0"/>
    </xf>
    <xf numFmtId="3" fontId="2" fillId="0" borderId="13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 applyProtection="1">
      <alignment horizontal="right" vertical="center"/>
      <protection locked="0"/>
    </xf>
    <xf numFmtId="3" fontId="3" fillId="0" borderId="12" xfId="0" applyNumberFormat="1" applyFont="1" applyBorder="1" applyAlignment="1" applyProtection="1">
      <alignment horizontal="right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11</xdr:row>
          <xdr:rowOff>142875</xdr:rowOff>
        </xdr:from>
        <xdr:to>
          <xdr:col>11</xdr:col>
          <xdr:colOff>57150</xdr:colOff>
          <xdr:row>13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irFinanciera\Desktop\ESCRITORIO\Documents\INFORMACION%20FINANCIERA%20y%20otros%202022\CUENTAS%20PUBLICAS,%20INFORMES%20TRIMESTRALES\2023\Anual\Clasificaci&#243;n%20Administrativa%20por%20Dependencia.xlsm" TargetMode="External"/><Relationship Id="rId1" Type="http://schemas.openxmlformats.org/officeDocument/2006/relationships/externalLinkPath" Target="/Users/DirFinanciera/Desktop/ESCRITORIO/Documents/INFORMACION%20FINANCIERA%20y%20otros%202022/CUENTAS%20PUBLICAS,%20INFORMES%20TRIMESTRALES/2023/Anual/Clasificaci&#243;n%20Administrativa%20por%20Dependenc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AEPE_CA_DEP"/>
      <sheetName val="Clasificación Administrativa po"/>
    </sheetNames>
    <definedNames>
      <definedName name="Agregar_fila"/>
      <definedName name="Borrar_fila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E40EA-FE5E-4F67-AB91-C90D5648FF20}">
  <dimension ref="B1:H47"/>
  <sheetViews>
    <sheetView tabSelected="1" workbookViewId="0">
      <selection activeCell="B25" sqref="B25:E26"/>
    </sheetView>
  </sheetViews>
  <sheetFormatPr baseColWidth="10" defaultColWidth="11.5703125" defaultRowHeight="12" x14ac:dyDescent="0.2"/>
  <cols>
    <col min="1" max="1" width="4.7109375" style="1" customWidth="1"/>
    <col min="2" max="2" width="39.57031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4.7109375" style="1" customWidth="1"/>
    <col min="10" max="16384" width="11.5703125" style="1"/>
  </cols>
  <sheetData>
    <row r="1" spans="2:8" ht="12.75" thickBot="1" x14ac:dyDescent="0.25"/>
    <row r="2" spans="2:8" x14ac:dyDescent="0.2">
      <c r="B2" s="23" t="s">
        <v>0</v>
      </c>
      <c r="C2" s="24"/>
      <c r="D2" s="24"/>
      <c r="E2" s="24"/>
      <c r="F2" s="24"/>
      <c r="G2" s="24"/>
      <c r="H2" s="25"/>
    </row>
    <row r="3" spans="2:8" x14ac:dyDescent="0.2">
      <c r="B3" s="26" t="s">
        <v>1</v>
      </c>
      <c r="C3" s="27"/>
      <c r="D3" s="27"/>
      <c r="E3" s="27"/>
      <c r="F3" s="27"/>
      <c r="G3" s="27"/>
      <c r="H3" s="28"/>
    </row>
    <row r="4" spans="2:8" x14ac:dyDescent="0.2">
      <c r="B4" s="26" t="s">
        <v>2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3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4</v>
      </c>
      <c r="C6" s="35" t="s">
        <v>5</v>
      </c>
      <c r="D6" s="36"/>
      <c r="E6" s="36"/>
      <c r="F6" s="36"/>
      <c r="G6" s="37"/>
      <c r="H6" s="38" t="s">
        <v>6</v>
      </c>
    </row>
    <row r="7" spans="2:8" ht="24.75" thickBot="1" x14ac:dyDescent="0.25">
      <c r="B7" s="33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9"/>
    </row>
    <row r="8" spans="2:8" ht="12.75" thickBot="1" x14ac:dyDescent="0.25">
      <c r="B8" s="34"/>
      <c r="C8" s="3">
        <v>1</v>
      </c>
      <c r="D8" s="3">
        <v>2</v>
      </c>
      <c r="E8" s="3" t="s">
        <v>12</v>
      </c>
      <c r="F8" s="3">
        <v>4</v>
      </c>
      <c r="G8" s="3">
        <v>5</v>
      </c>
      <c r="H8" s="4" t="s">
        <v>13</v>
      </c>
    </row>
    <row r="9" spans="2:8" x14ac:dyDescent="0.2">
      <c r="B9" s="5"/>
      <c r="C9" s="10"/>
      <c r="D9" s="11"/>
      <c r="E9" s="12"/>
      <c r="F9" s="11"/>
      <c r="G9" s="10"/>
      <c r="H9" s="13"/>
    </row>
    <row r="10" spans="2:8" x14ac:dyDescent="0.2">
      <c r="B10" s="6" t="s">
        <v>14</v>
      </c>
      <c r="C10" s="14">
        <v>16642159.779999999</v>
      </c>
      <c r="D10" s="15">
        <v>1310845.46</v>
      </c>
      <c r="E10" s="14">
        <f>C10+D10</f>
        <v>17953005.239999998</v>
      </c>
      <c r="F10" s="15">
        <v>16788352.98</v>
      </c>
      <c r="G10" s="14">
        <v>15849023.25</v>
      </c>
      <c r="H10" s="16">
        <f t="shared" ref="H10:H18" si="0">E10-F10</f>
        <v>1164652.2599999979</v>
      </c>
    </row>
    <row r="11" spans="2:8" x14ac:dyDescent="0.2">
      <c r="B11" s="6" t="s">
        <v>15</v>
      </c>
      <c r="C11" s="14">
        <v>25649850.52</v>
      </c>
      <c r="D11" s="15">
        <v>-21549654.25</v>
      </c>
      <c r="E11" s="14">
        <f t="shared" ref="E11:E18" si="1">C11+D11</f>
        <v>4100196.2699999996</v>
      </c>
      <c r="F11" s="15">
        <v>3684303.2</v>
      </c>
      <c r="G11" s="14">
        <v>3637514.65</v>
      </c>
      <c r="H11" s="16">
        <f t="shared" si="0"/>
        <v>415893.06999999937</v>
      </c>
    </row>
    <row r="12" spans="2:8" x14ac:dyDescent="0.2">
      <c r="B12" s="6" t="s">
        <v>16</v>
      </c>
      <c r="C12" s="14">
        <v>43911545.490000002</v>
      </c>
      <c r="D12" s="15">
        <v>32896755.469999999</v>
      </c>
      <c r="E12" s="14">
        <f t="shared" si="1"/>
        <v>76808300.960000008</v>
      </c>
      <c r="F12" s="15">
        <v>62015117.990000002</v>
      </c>
      <c r="G12" s="14">
        <v>46593617.390000001</v>
      </c>
      <c r="H12" s="16">
        <f t="shared" si="0"/>
        <v>14793182.970000006</v>
      </c>
    </row>
    <row r="13" spans="2:8" x14ac:dyDescent="0.2">
      <c r="B13" s="6" t="s">
        <v>17</v>
      </c>
      <c r="C13" s="14">
        <v>2043784.41</v>
      </c>
      <c r="D13" s="15">
        <v>1130036.32</v>
      </c>
      <c r="E13" s="14">
        <f>C13+D13</f>
        <v>3173820.73</v>
      </c>
      <c r="F13" s="15">
        <v>1918887.51</v>
      </c>
      <c r="G13" s="14">
        <v>1896587.01</v>
      </c>
      <c r="H13" s="16">
        <f t="shared" si="0"/>
        <v>1254933.22</v>
      </c>
    </row>
    <row r="14" spans="2:8" x14ac:dyDescent="0.2">
      <c r="B14" s="7"/>
      <c r="C14" s="14">
        <v>0</v>
      </c>
      <c r="D14" s="15">
        <v>0</v>
      </c>
      <c r="E14" s="14">
        <f t="shared" si="1"/>
        <v>0</v>
      </c>
      <c r="F14" s="15"/>
      <c r="G14" s="14">
        <v>0</v>
      </c>
      <c r="H14" s="16">
        <f t="shared" si="0"/>
        <v>0</v>
      </c>
    </row>
    <row r="15" spans="2:8" x14ac:dyDescent="0.2">
      <c r="B15" s="7"/>
      <c r="C15" s="14">
        <v>0</v>
      </c>
      <c r="D15" s="15">
        <v>0</v>
      </c>
      <c r="E15" s="14">
        <f t="shared" si="1"/>
        <v>0</v>
      </c>
      <c r="F15" s="15">
        <v>0</v>
      </c>
      <c r="G15" s="14">
        <v>0</v>
      </c>
      <c r="H15" s="16">
        <f t="shared" si="0"/>
        <v>0</v>
      </c>
    </row>
    <row r="16" spans="2:8" x14ac:dyDescent="0.2">
      <c r="B16" s="7"/>
      <c r="C16" s="14">
        <v>0</v>
      </c>
      <c r="D16" s="15">
        <v>0</v>
      </c>
      <c r="E16" s="14">
        <f t="shared" si="1"/>
        <v>0</v>
      </c>
      <c r="F16" s="15">
        <v>0</v>
      </c>
      <c r="G16" s="14">
        <v>0</v>
      </c>
      <c r="H16" s="16">
        <f t="shared" si="0"/>
        <v>0</v>
      </c>
    </row>
    <row r="17" spans="2:8" x14ac:dyDescent="0.2">
      <c r="B17" s="7"/>
      <c r="C17" s="14">
        <v>0</v>
      </c>
      <c r="D17" s="15">
        <v>0</v>
      </c>
      <c r="E17" s="14">
        <f t="shared" si="1"/>
        <v>0</v>
      </c>
      <c r="F17" s="15">
        <v>0</v>
      </c>
      <c r="G17" s="14">
        <v>0</v>
      </c>
      <c r="H17" s="16">
        <f t="shared" si="0"/>
        <v>0</v>
      </c>
    </row>
    <row r="18" spans="2:8" x14ac:dyDescent="0.2">
      <c r="B18" s="7"/>
      <c r="C18" s="14">
        <v>0</v>
      </c>
      <c r="D18" s="15">
        <v>0</v>
      </c>
      <c r="E18" s="14">
        <f t="shared" si="1"/>
        <v>0</v>
      </c>
      <c r="F18" s="15">
        <v>0</v>
      </c>
      <c r="G18" s="14">
        <v>0</v>
      </c>
      <c r="H18" s="16">
        <f t="shared" si="0"/>
        <v>0</v>
      </c>
    </row>
    <row r="19" spans="2:8" ht="12.75" thickBot="1" x14ac:dyDescent="0.25">
      <c r="B19" s="6"/>
      <c r="C19" s="17"/>
      <c r="D19" s="18"/>
      <c r="E19" s="14"/>
      <c r="F19" s="18"/>
      <c r="G19" s="17"/>
      <c r="H19" s="16"/>
    </row>
    <row r="20" spans="2:8" ht="12.75" thickBot="1" x14ac:dyDescent="0.25">
      <c r="B20" s="8" t="s">
        <v>18</v>
      </c>
      <c r="C20" s="19">
        <f>SUM(C9:C19)</f>
        <v>88247340.199999988</v>
      </c>
      <c r="D20" s="20">
        <f>SUM(D9:D19)</f>
        <v>13787983</v>
      </c>
      <c r="E20" s="21">
        <f>SUM(C20,D20)</f>
        <v>102035323.19999999</v>
      </c>
      <c r="F20" s="20">
        <f>SUM(F9:F19)</f>
        <v>84406661.680000007</v>
      </c>
      <c r="G20" s="19">
        <f>SUM(G9:G19)</f>
        <v>67976742.299999997</v>
      </c>
      <c r="H20" s="22">
        <f>E20-F20</f>
        <v>17628661.519999981</v>
      </c>
    </row>
    <row r="21" spans="2:8" s="9" customFormat="1" x14ac:dyDescent="0.2">
      <c r="B21" s="1"/>
      <c r="C21" s="1"/>
      <c r="D21" s="1"/>
      <c r="E21" s="1"/>
      <c r="F21" s="1"/>
      <c r="G21" s="1"/>
      <c r="H21" s="1"/>
    </row>
    <row r="22" spans="2:8" s="9" customFormat="1" x14ac:dyDescent="0.2"/>
    <row r="23" spans="2:8" s="9" customFormat="1" x14ac:dyDescent="0.2"/>
    <row r="24" spans="2:8" s="9" customFormat="1" x14ac:dyDescent="0.2"/>
    <row r="25" spans="2:8" s="9" customFormat="1" x14ac:dyDescent="0.2">
      <c r="B25" s="9" t="s">
        <v>19</v>
      </c>
      <c r="C25" s="9" t="s">
        <v>20</v>
      </c>
    </row>
    <row r="26" spans="2:8" s="9" customFormat="1" x14ac:dyDescent="0.2">
      <c r="B26" s="9" t="s">
        <v>21</v>
      </c>
      <c r="C26" s="9" t="s">
        <v>22</v>
      </c>
    </row>
    <row r="27" spans="2:8" s="9" customFormat="1" x14ac:dyDescent="0.2"/>
    <row r="28" spans="2:8" s="9" customFormat="1" x14ac:dyDescent="0.2"/>
    <row r="29" spans="2:8" s="9" customFormat="1" x14ac:dyDescent="0.2"/>
    <row r="30" spans="2:8" s="9" customFormat="1" x14ac:dyDescent="0.2"/>
    <row r="31" spans="2:8" s="9" customFormat="1" x14ac:dyDescent="0.2"/>
    <row r="32" spans="2:8" s="9" customFormat="1" x14ac:dyDescent="0.2"/>
    <row r="33" spans="2:8" s="9" customFormat="1" x14ac:dyDescent="0.2"/>
    <row r="34" spans="2:8" s="9" customFormat="1" x14ac:dyDescent="0.2"/>
    <row r="35" spans="2:8" s="9" customFormat="1" x14ac:dyDescent="0.2"/>
    <row r="36" spans="2:8" s="9" customFormat="1" x14ac:dyDescent="0.2"/>
    <row r="37" spans="2:8" s="9" customFormat="1" x14ac:dyDescent="0.2"/>
    <row r="38" spans="2:8" s="9" customFormat="1" x14ac:dyDescent="0.2"/>
    <row r="39" spans="2:8" s="9" customFormat="1" x14ac:dyDescent="0.2"/>
    <row r="40" spans="2:8" s="9" customFormat="1" x14ac:dyDescent="0.2"/>
    <row r="41" spans="2:8" s="9" customFormat="1" x14ac:dyDescent="0.2"/>
    <row r="42" spans="2:8" s="9" customFormat="1" x14ac:dyDescent="0.2"/>
    <row r="43" spans="2:8" s="9" customFormat="1" x14ac:dyDescent="0.2"/>
    <row r="44" spans="2:8" s="9" customFormat="1" x14ac:dyDescent="0.2"/>
    <row r="45" spans="2:8" s="9" customFormat="1" x14ac:dyDescent="0.2"/>
    <row r="46" spans="2:8" s="9" customFormat="1" x14ac:dyDescent="0.2"/>
    <row r="47" spans="2:8" x14ac:dyDescent="0.2">
      <c r="B47" s="9"/>
      <c r="C47" s="9"/>
      <c r="D47" s="9"/>
      <c r="E47" s="9"/>
      <c r="F47" s="9"/>
      <c r="G47" s="9"/>
      <c r="H47" s="9"/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1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1]!Borrar_fila">
                <anchor moveWithCells="1" sizeWithCells="1">
                  <from>
                    <xdr:col>9</xdr:col>
                    <xdr:colOff>57150</xdr:colOff>
                    <xdr:row>11</xdr:row>
                    <xdr:rowOff>142875</xdr:rowOff>
                  </from>
                  <to>
                    <xdr:col>11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María Piñon Anchondo</dc:creator>
  <cp:lastModifiedBy>Rosa María Piñon Anchondo</cp:lastModifiedBy>
  <cp:lastPrinted>2024-02-02T17:27:17Z</cp:lastPrinted>
  <dcterms:created xsi:type="dcterms:W3CDTF">2024-02-01T17:48:51Z</dcterms:created>
  <dcterms:modified xsi:type="dcterms:W3CDTF">2024-02-02T17:27:21Z</dcterms:modified>
</cp:coreProperties>
</file>