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EE0B5633-4770-4D7D-BC0C-1B9FE9E12AB3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40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73" i="1" l="1"/>
  <c r="H46" i="1"/>
  <c r="E37" i="1"/>
  <c r="E57" i="1"/>
  <c r="H57" i="1" s="1"/>
  <c r="E9" i="1"/>
  <c r="H9" i="1" s="1"/>
  <c r="C81" i="1"/>
  <c r="E81" i="1" s="1"/>
  <c r="E47" i="1"/>
  <c r="H47" i="1" s="1"/>
  <c r="G46" i="1" l="1"/>
  <c r="G37" i="1" s="1"/>
  <c r="G81" i="1" s="1"/>
  <c r="F37" i="1"/>
  <c r="F81" i="1" s="1"/>
  <c r="H81" i="1" s="1"/>
  <c r="H37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<sst xmlns="http://schemas.openxmlformats.org/spreadsheetml/2006/main" count="88" uniqueCount="88">
  <si>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</si>
  <si>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</si>
  <si>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</si>
  <si>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</si>
  <si>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</si>
  <si>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</si>
  <si>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</si>
  <si>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</si>
  <si>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</si>
  <si>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</si>
  <si>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</si>
  <si>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</si>
  <si>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</si>
  <si>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</si>
  <si>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</si>
  <si>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</si>
  <si>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</si>
  <si>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</si>
  <si>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</si>
  <si>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</si>
  <si>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</si>
  <si>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</si>
  <si>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</si>
  <si>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</si>
  <si>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</si>
  <si>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</si>
  <si>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</si>
  <si>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</si>
  <si>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</si>
  <si>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</si>
  <si>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</si>
  <si>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</si>
  <si>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</si>
  <si>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</si>
  <si>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</si>
  <si>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</si>
  <si>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</si>
  <si>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</si>
  <si>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</si>
  <si>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</si>
  <si>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</si>
  <si>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</si>
  <si>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</si>
  <si>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</si>
  <si>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</si>
  <si>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</si>
  <si>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</si>
  <si>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</si>
  <si>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</si>
  <si>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</si>
  <si>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</si>
  <si>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</si>
  <si>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</si>
  <si>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</si>
  <si>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</si>
  <si>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</si>
  <si>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</si>
  <si>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</si>
  <si>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</si>
  <si>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</si>
  <si>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</si>
  <si>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</si>
  <si>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</si>
  <si>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</si>
  <si>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</si>
  <si>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</si>
  <si>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</si>
  <si>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</si>
  <si>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</si>
  <si>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</si>
  <si>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</si>
  <si>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</si>
  <si>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</si>
  <si>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</si>
  <si>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</si>
  <si>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</si>
  <si>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</si>
  <si>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</si>
  <si>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</si>
  <si>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</si>
  <si>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</si>
  <si>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</si>
  <si>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</si>
  <si>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</si>
  <si>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</si>
  <si>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</si>
  <si>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EXPOCHIHUAHUA</t>
  </si>
  <si>
    <t>Del 1de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</si>
</sst>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D21" sqref="D20:D2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5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2.8" x14ac:dyDescent="0.25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1001057.4</v>
      </c>
      <c r="D27" s="16">
        <f>SUM(D28:D36)</f>
        <v>0</v>
      </c>
      <c r="E27" s="16">
        <f>D27+C27</f>
        <v>1001057.4</v>
      </c>
      <c r="F27" s="16">
        <f>SUM(F28:F36)</f>
        <v>424945.4</v>
      </c>
      <c r="G27" s="16">
        <f>SUM(G28:G36)</f>
        <v>0</v>
      </c>
      <c r="H27" s="16">
        <f t="shared" si="1"/>
        <v>576112</v>
      </c>
    </row>
    <row r="28" spans="2:8" x14ac:dyDescent="0.25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5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5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x14ac:dyDescent="0.25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f>576112+424945.4</f>
        <v>1001057.4</v>
      </c>
      <c r="D36" s="13">
        <v>0</v>
      </c>
      <c r="E36" s="18">
        <f t="shared" si="2"/>
        <v>1001057.4</v>
      </c>
      <c r="F36" s="12">
        <v>424945.4</v>
      </c>
      <c r="G36" s="12">
        <v>0</v>
      </c>
      <c r="H36" s="20">
        <f t="shared" si="1"/>
        <v>576112</v>
      </c>
    </row>
    <row r="37" spans="2:8" ht="20.100000000000001" customHeight="1" x14ac:dyDescent="0.25">
      <c r="B37" s="7" t="s">
        <v>41</v>
      </c>
      <c r="C37" s="16">
        <f>SUM(C38:C46)</f>
        <v>32487433</v>
      </c>
      <c r="D37" s="16">
        <f>SUM(D38:D46)</f>
        <v>0</v>
      </c>
      <c r="E37" s="16">
        <f>C37+D37</f>
        <v>32487433</v>
      </c>
      <c r="F37" s="16">
        <f>SUM(F38:F46)</f>
        <v>34024506.479999997</v>
      </c>
      <c r="G37" s="16">
        <f>SUM(G38:G46)</f>
        <v>34024506.479999997</v>
      </c>
      <c r="H37" s="16">
        <f t="shared" si="1"/>
        <v>-1537073.4799999967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32487433</v>
      </c>
      <c r="D46" s="15">
        <v>0</v>
      </c>
      <c r="E46" s="19">
        <f t="shared" si="3"/>
        <v>32487433</v>
      </c>
      <c r="F46" s="14">
        <v>34024506.479999997</v>
      </c>
      <c r="G46" s="14">
        <f>+F46</f>
        <v>34024506.479999997</v>
      </c>
      <c r="H46" s="21">
        <f t="shared" si="4"/>
        <v>-1537073.4799999967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13428217</v>
      </c>
      <c r="D73" s="17">
        <f>SUM(D74:D80)</f>
        <v>0</v>
      </c>
      <c r="E73" s="17">
        <f t="shared" si="3"/>
        <v>13428217</v>
      </c>
      <c r="F73" s="16">
        <f>SUM(F74:F80)</f>
        <v>5681958.5199999996</v>
      </c>
      <c r="G73" s="17">
        <f>SUM(G74:G80)</f>
        <v>0</v>
      </c>
      <c r="H73" s="17">
        <f t="shared" ref="H73:H81" si="5">E73-F73</f>
        <v>7746258.4800000004</v>
      </c>
    </row>
    <row r="74" spans="2:8" x14ac:dyDescent="0.25">
      <c r="B74" s="9" t="s">
        <v>78</v>
      </c>
      <c r="C74" s="12">
        <v>10000000</v>
      </c>
      <c r="D74" s="13">
        <v>0</v>
      </c>
      <c r="E74" s="18">
        <f t="shared" si="3"/>
        <v>10000000</v>
      </c>
      <c r="F74" s="12">
        <v>5000000</v>
      </c>
      <c r="G74" s="13">
        <v>0</v>
      </c>
      <c r="H74" s="18">
        <f t="shared" si="5"/>
        <v>5000000</v>
      </c>
    </row>
    <row r="75" spans="2:8" x14ac:dyDescent="0.25">
      <c r="B75" s="9" t="s">
        <v>79</v>
      </c>
      <c r="C75" s="12">
        <v>3428217</v>
      </c>
      <c r="D75" s="13">
        <v>0</v>
      </c>
      <c r="E75" s="18">
        <f t="shared" si="3"/>
        <v>3428217</v>
      </c>
      <c r="F75" s="12">
        <v>681958.52</v>
      </c>
      <c r="G75" s="13">
        <v>0</v>
      </c>
      <c r="H75" s="18">
        <f t="shared" si="5"/>
        <v>2746258.48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46916707.399999999</v>
      </c>
      <c r="D81" s="22">
        <f>SUM(D73,D69,D61,D57,D47,D37,D27,D17,D9)</f>
        <v>0</v>
      </c>
      <c r="E81" s="22">
        <f>C81+D81</f>
        <v>46916707.399999999</v>
      </c>
      <c r="F81" s="22">
        <f>SUM(F73,F69,F61,F57,F47,F37,F17,F27,F9)</f>
        <v>40131410.399999999</v>
      </c>
      <c r="G81" s="22">
        <f>SUM(G73,G69,G61,G57,G47,G37,G27,G17,G9)</f>
        <v>34024506.479999997</v>
      </c>
      <c r="H81" s="22">
        <f t="shared" si="5"/>
        <v>6785297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2019-12-04T16:22:52Z</dcterms:created>
  <dcterms:modified xsi:type="dcterms:W3CDTF">2024-01-25T21:03:39Z</dcterms:modified>
</cp:coreProperties>
</file>