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DAC8ECA6-39A5-427A-970E-AAD7D956C5E9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10" yWindow="-110" windowWidth="19420" windowHeight="1042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52" i="1"/>
  <c r="H13" i="1"/>
  <c r="G17" i="1"/>
  <c r="F17" i="1"/>
  <c r="D17" i="1"/>
  <c r="C17" i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17" i="1" l="1"/>
  <c r="H17" i="1" s="1"/>
  <c r="E73" i="1"/>
  <c r="H73" i="1" s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<sst xmlns="http://schemas.openxmlformats.org/spreadsheetml/2006/main" count="92" uniqueCount="92">
  <si>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</si>
  <si>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</si>
  <si>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</si>
  <si>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</si>
  <si>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</si>
  <si>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</si>
  <si>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</si>
  <si>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</si>
  <si>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</si>
  <si>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</si>
  <si>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</si>
  <si>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</si>
  <si>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</si>
  <si>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</si>
  <si>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</si>
  <si>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</si>
  <si>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</si>
  <si>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</si>
  <si>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</si>
  <si>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</si>
  <si>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</si>
  <si>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</si>
  <si>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</si>
  <si>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</si>
  <si>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</si>
  <si>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</si>
  <si>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</si>
  <si>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</si>
  <si>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</si>
  <si>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</si>
  <si>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</si>
  <si>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</si>
  <si>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</si>
  <si>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</si>
  <si>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</si>
  <si>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</si>
  <si>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</si>
  <si>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</si>
  <si>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</si>
  <si>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</si>
  <si>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</si>
  <si>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</si>
  <si>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</si>
  <si>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</si>
  <si>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</si>
  <si>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</si>
  <si>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</si>
  <si>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</si>
  <si>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</si>
  <si>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</si>
  <si>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</si>
  <si>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</si>
  <si>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</si>
  <si>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</si>
  <si>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</si>
  <si>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</si>
  <si>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</si>
  <si>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</si>
  <si>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</si>
  <si>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</si>
  <si>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</si>
  <si>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</si>
  <si>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</si>
  <si>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</si>
  <si>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</si>
  <si>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</si>
  <si>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</si>
  <si>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</si>
  <si>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</si>
  <si>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</si>
  <si>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</si>
  <si>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</si>
  <si>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</si>
  <si>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</si>
  <si>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</si>
  <si>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</si>
  <si>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</si>
  <si>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</si>
  <si>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</si>
  <si>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</si>
  <si>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</si>
  <si>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</si>
  <si>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</si>
  <si>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</si>
  <si>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</si>
  <si>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</si>
  <si>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2023</t>
  </si>
  <si>
    <t>Fondo para el Desarrollo Agropecuario, Agroindustrial, Acuícola y Forestal - FIDEAAAF</t>
  </si>
  <si>
    <t xml:space="preserve">                                                  ING. MAURO PARADA MUÑOZ</t>
  </si>
  <si>
    <t xml:space="preserve">                                         SECRETARIO DE DESARROLLO RURAL</t>
  </si>
  <si>
    <t xml:space="preserve">      DIRECTOR DE FINANCIAMIENTO Y GESTIÓN DE RIESGOS</t>
  </si>
  <si>
    <t xml:space="preserve">              ING. SERGIO CÁNDIDO BARRAZA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</si>
</sst>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B70" zoomScale="80" zoomScaleNormal="80" workbookViewId="0">
      <selection activeCell="K82" sqref="K82"/>
    </sheetView>
  </sheetViews>
  <sheetFormatPr baseColWidth="10" defaultColWidth="11.453125" defaultRowHeight="12" x14ac:dyDescent="0.3"/>
  <cols>
    <col min="1" max="1" width="4.7265625" style="1" customWidth="1"/>
    <col min="2" max="2" width="53.7265625" style="1" customWidth="1"/>
    <col min="3" max="3" width="10.81640625" style="1" bestFit="1" customWidth="1"/>
    <col min="4" max="4" width="12.36328125" style="1" customWidth="1"/>
    <col min="5" max="6" width="10.81640625" style="1" bestFit="1" customWidth="1"/>
    <col min="7" max="7" width="6.7265625" style="1" bestFit="1" customWidth="1"/>
    <col min="8" max="8" width="10.81640625" style="1" customWidth="1"/>
    <col min="9" max="9" width="22.7265625" style="1" bestFit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26" t="s">
        <v>87</v>
      </c>
      <c r="C2" s="27"/>
      <c r="D2" s="27"/>
      <c r="E2" s="27"/>
      <c r="F2" s="27"/>
      <c r="G2" s="27"/>
      <c r="H2" s="28"/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ht="12.65" customHeight="1" thickBot="1" x14ac:dyDescent="0.35">
      <c r="B5" s="32" t="s">
        <v>86</v>
      </c>
      <c r="C5" s="33"/>
      <c r="D5" s="33"/>
      <c r="E5" s="33"/>
      <c r="F5" s="33"/>
      <c r="G5" s="33"/>
      <c r="H5" s="34"/>
    </row>
    <row r="6" spans="2:9" ht="12.5" thickBot="1" x14ac:dyDescent="0.3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30.5" customHeight="1" thickBot="1" x14ac:dyDescent="0.3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3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3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3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3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3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3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3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3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3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3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3" x14ac:dyDescent="0.3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3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3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3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3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3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3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3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3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49999999999999" customHeight="1" x14ac:dyDescent="0.3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3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3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3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3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x14ac:dyDescent="0.3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3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3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3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3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49999999999999" customHeight="1" x14ac:dyDescent="0.3">
      <c r="B37" s="7" t="s">
        <v>41</v>
      </c>
      <c r="C37" s="16">
        <f>SUM(C38:C46)</f>
        <v>5000000</v>
      </c>
      <c r="D37" s="16">
        <f>SUM(D38:D46)</f>
        <v>0</v>
      </c>
      <c r="E37" s="16">
        <f>C37+D37</f>
        <v>5000000</v>
      </c>
      <c r="F37" s="16">
        <f>SUM(F38:F46)</f>
        <v>5000000</v>
      </c>
      <c r="G37" s="16">
        <f>SUM(G38:G46)</f>
        <v>0</v>
      </c>
      <c r="H37" s="16">
        <f t="shared" si="1"/>
        <v>0</v>
      </c>
    </row>
    <row r="38" spans="2:8" ht="12" customHeight="1" x14ac:dyDescent="0.3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3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3">
      <c r="B40" s="9" t="s">
        <v>44</v>
      </c>
      <c r="C40" s="24">
        <v>5000000</v>
      </c>
      <c r="D40" s="25">
        <v>0</v>
      </c>
      <c r="E40" s="18">
        <f t="shared" si="3"/>
        <v>5000000</v>
      </c>
      <c r="F40" s="25">
        <v>5000000</v>
      </c>
      <c r="G40" s="24">
        <v>0</v>
      </c>
      <c r="H40" s="20">
        <f t="shared" si="1"/>
        <v>0</v>
      </c>
    </row>
    <row r="41" spans="2:8" ht="12" customHeight="1" x14ac:dyDescent="0.3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3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3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3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3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49999999999999" customHeight="1" x14ac:dyDescent="0.3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3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3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3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3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3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3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3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3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3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49999999999999" customHeight="1" x14ac:dyDescent="0.3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3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3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3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49999999999999" customHeight="1" x14ac:dyDescent="0.3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3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3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3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3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3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3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3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49999999999999" customHeight="1" x14ac:dyDescent="0.3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3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3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3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49999999999999" customHeight="1" x14ac:dyDescent="0.3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3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3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3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3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3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3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5" thickBot="1" x14ac:dyDescent="0.35">
      <c r="B81" s="8" t="s">
        <v>85</v>
      </c>
      <c r="C81" s="22">
        <f>SUM(C73,C69,C61,C57,C47,C27,C37,C17,C9)</f>
        <v>5000000</v>
      </c>
      <c r="D81" s="22">
        <f>SUM(D73,D69,D61,D57,D47,D37,D27,D17,D9)</f>
        <v>0</v>
      </c>
      <c r="E81" s="22">
        <f>C81+D81</f>
        <v>5000000</v>
      </c>
      <c r="F81" s="22">
        <f>SUM(F73,F69,F61,F57,F47,F37,F17,F27,F9)</f>
        <v>5000000</v>
      </c>
      <c r="G81" s="22">
        <f>SUM(G73,G69,G61,G57,G47,G37,G27,G17,G9)</f>
        <v>0</v>
      </c>
      <c r="H81" s="22">
        <f t="shared" si="5"/>
        <v>0</v>
      </c>
    </row>
    <row r="83" spans="2:8" s="23" customFormat="1" x14ac:dyDescent="0.3"/>
    <row r="84" spans="2:8" s="23" customFormat="1" x14ac:dyDescent="0.3">
      <c r="B84" s="43" t="s">
        <v>88</v>
      </c>
      <c r="C84" s="44"/>
      <c r="D84" s="45" t="s">
        <v>91</v>
      </c>
      <c r="E84" s="44"/>
      <c r="F84" s="46"/>
      <c r="G84" s="46"/>
      <c r="H84" s="47"/>
    </row>
    <row r="85" spans="2:8" s="23" customFormat="1" x14ac:dyDescent="0.3">
      <c r="B85" s="45" t="s">
        <v>89</v>
      </c>
      <c r="C85" s="45"/>
      <c r="D85" s="45" t="s">
        <v>90</v>
      </c>
      <c r="E85" s="45"/>
      <c r="F85" s="45"/>
      <c r="G85" s="45"/>
      <c r="H85" s="45"/>
    </row>
    <row r="86" spans="2:8" s="23" customFormat="1" x14ac:dyDescent="0.3"/>
    <row r="87" spans="2:8" s="23" customFormat="1" x14ac:dyDescent="0.3"/>
    <row r="88" spans="2:8" s="23" customFormat="1" x14ac:dyDescent="0.3"/>
    <row r="89" spans="2:8" s="23" customFormat="1" x14ac:dyDescent="0.3"/>
    <row r="90" spans="2:8" s="23" customFormat="1" x14ac:dyDescent="0.3"/>
    <row r="91" spans="2:8" s="23" customFormat="1" x14ac:dyDescent="0.3"/>
    <row r="92" spans="2:8" s="23" customFormat="1" x14ac:dyDescent="0.3"/>
    <row r="93" spans="2:8" s="23" customFormat="1" x14ac:dyDescent="0.3"/>
    <row r="94" spans="2:8" s="23" customFormat="1" x14ac:dyDescent="0.3"/>
    <row r="95" spans="2:8" s="23" customFormat="1" x14ac:dyDescent="0.3"/>
    <row r="96" spans="2:8" s="23" customFormat="1" x14ac:dyDescent="0.3"/>
    <row r="97" s="23" customFormat="1" x14ac:dyDescent="0.3"/>
    <row r="98" s="23" customFormat="1" x14ac:dyDescent="0.3"/>
    <row r="99" s="23" customFormat="1" x14ac:dyDescent="0.3"/>
    <row r="100" s="23" customFormat="1" x14ac:dyDescent="0.3"/>
    <row r="101" s="23" customFormat="1" x14ac:dyDescent="0.3"/>
    <row r="102" s="23" customFormat="1" x14ac:dyDescent="0.3"/>
    <row r="103" s="23" customFormat="1" x14ac:dyDescent="0.3"/>
    <row r="104" s="23" customFormat="1" x14ac:dyDescent="0.3"/>
    <row r="105" s="23" customFormat="1" x14ac:dyDescent="0.3"/>
    <row r="106" s="23" customFormat="1" x14ac:dyDescent="0.3"/>
    <row r="107" s="23" customFormat="1" x14ac:dyDescent="0.3"/>
    <row r="108" s="23" customFormat="1" x14ac:dyDescent="0.3"/>
    <row r="109" s="23" customFormat="1" x14ac:dyDescent="0.3"/>
    <row r="110" s="23" customFormat="1" x14ac:dyDescent="0.3"/>
    <row r="111" s="23" customFormat="1" x14ac:dyDescent="0.3"/>
    <row r="112" s="23" customFormat="1" x14ac:dyDescent="0.3"/>
    <row r="113" s="23" customFormat="1" x14ac:dyDescent="0.3"/>
    <row r="114" s="23" customFormat="1" x14ac:dyDescent="0.3"/>
    <row r="115" s="23" customFormat="1" x14ac:dyDescent="0.3"/>
    <row r="116" s="23" customFormat="1" x14ac:dyDescent="0.3"/>
    <row r="117" s="23" customFormat="1" x14ac:dyDescent="0.3"/>
    <row r="118" s="23" customFormat="1" x14ac:dyDescent="0.3"/>
    <row r="119" s="23" customFormat="1" x14ac:dyDescent="0.3"/>
    <row r="120" s="23" customFormat="1" x14ac:dyDescent="0.3"/>
    <row r="121" s="23" customFormat="1" x14ac:dyDescent="0.3"/>
    <row r="122" s="23" customFormat="1" x14ac:dyDescent="0.3"/>
    <row r="123" s="23" customFormat="1" x14ac:dyDescent="0.3"/>
    <row r="124" s="23" customFormat="1" x14ac:dyDescent="0.3"/>
    <row r="125" s="23" customFormat="1" x14ac:dyDescent="0.3"/>
    <row r="126" s="23" customFormat="1" x14ac:dyDescent="0.3"/>
    <row r="127" s="23" customFormat="1" x14ac:dyDescent="0.3"/>
    <row r="128" s="23" customFormat="1" x14ac:dyDescent="0.3"/>
    <row r="129" s="23" customFormat="1" x14ac:dyDescent="0.3"/>
    <row r="130" s="23" customFormat="1" x14ac:dyDescent="0.3"/>
    <row r="131" s="23" customFormat="1" x14ac:dyDescent="0.3"/>
    <row r="132" s="23" customFormat="1" x14ac:dyDescent="0.3"/>
    <row r="133" s="23" customFormat="1" x14ac:dyDescent="0.3"/>
    <row r="134" s="23" customFormat="1" x14ac:dyDescent="0.3"/>
    <row r="135" s="23" customFormat="1" x14ac:dyDescent="0.3"/>
    <row r="136" s="23" customFormat="1" x14ac:dyDescent="0.3"/>
    <row r="137" s="23" customFormat="1" x14ac:dyDescent="0.3"/>
    <row r="138" s="23" customFormat="1" x14ac:dyDescent="0.3"/>
    <row r="139" s="23" customFormat="1" x14ac:dyDescent="0.3"/>
    <row r="140" s="23" customFormat="1" x14ac:dyDescent="0.3"/>
    <row r="141" s="23" customFormat="1" x14ac:dyDescent="0.3"/>
    <row r="142" s="23" customFormat="1" x14ac:dyDescent="0.3"/>
    <row r="143" s="23" customFormat="1" x14ac:dyDescent="0.3"/>
    <row r="144" s="23" customFormat="1" x14ac:dyDescent="0.3"/>
    <row r="145" s="23" customFormat="1" x14ac:dyDescent="0.3"/>
    <row r="146" s="23" customFormat="1" x14ac:dyDescent="0.3"/>
    <row r="147" s="23" customFormat="1" x14ac:dyDescent="0.3"/>
    <row r="148" s="23" customFormat="1" x14ac:dyDescent="0.3"/>
    <row r="149" s="23" customFormat="1" x14ac:dyDescent="0.3"/>
    <row r="150" s="23" customFormat="1" x14ac:dyDescent="0.3"/>
    <row r="151" s="23" customFormat="1" x14ac:dyDescent="0.3"/>
    <row r="152" s="23" customFormat="1" x14ac:dyDescent="0.3"/>
    <row r="153" s="23" customFormat="1" x14ac:dyDescent="0.3"/>
    <row r="154" s="23" customFormat="1" x14ac:dyDescent="0.3"/>
    <row r="155" s="23" customFormat="1" x14ac:dyDescent="0.3"/>
    <row r="156" s="23" customFormat="1" x14ac:dyDescent="0.3"/>
    <row r="157" s="23" customFormat="1" x14ac:dyDescent="0.3"/>
    <row r="158" s="23" customFormat="1" x14ac:dyDescent="0.3"/>
    <row r="159" s="23" customFormat="1" x14ac:dyDescent="0.3"/>
    <row r="160" s="23" customFormat="1" x14ac:dyDescent="0.3"/>
    <row r="161" s="23" customFormat="1" x14ac:dyDescent="0.3"/>
    <row r="162" s="23" customFormat="1" x14ac:dyDescent="0.3"/>
    <row r="163" s="23" customFormat="1" x14ac:dyDescent="0.3"/>
    <row r="164" s="23" customFormat="1" x14ac:dyDescent="0.3"/>
    <row r="165" s="23" customFormat="1" x14ac:dyDescent="0.3"/>
    <row r="166" s="23" customFormat="1" x14ac:dyDescent="0.3"/>
    <row r="167" s="23" customFormat="1" x14ac:dyDescent="0.3"/>
    <row r="168" s="23" customFormat="1" x14ac:dyDescent="0.3"/>
    <row r="169" s="23" customFormat="1" x14ac:dyDescent="0.3"/>
    <row r="170" s="23" customFormat="1" x14ac:dyDescent="0.3"/>
    <row r="171" s="23" customFormat="1" x14ac:dyDescent="0.3"/>
    <row r="172" s="23" customFormat="1" x14ac:dyDescent="0.3"/>
    <row r="173" s="23" customFormat="1" x14ac:dyDescent="0.3"/>
    <row r="174" s="23" customFormat="1" x14ac:dyDescent="0.3"/>
    <row r="175" s="23" customFormat="1" x14ac:dyDescent="0.3"/>
    <row r="176" s="23" customFormat="1" x14ac:dyDescent="0.3"/>
    <row r="177" s="23" customFormat="1" x14ac:dyDescent="0.3"/>
    <row r="178" s="23" customFormat="1" x14ac:dyDescent="0.3"/>
    <row r="179" s="23" customFormat="1" x14ac:dyDescent="0.3"/>
    <row r="180" s="23" customFormat="1" x14ac:dyDescent="0.3"/>
    <row r="181" s="23" customFormat="1" x14ac:dyDescent="0.3"/>
    <row r="182" s="23" customFormat="1" x14ac:dyDescent="0.3"/>
    <row r="183" s="23" customFormat="1" x14ac:dyDescent="0.3"/>
    <row r="184" s="23" customFormat="1" x14ac:dyDescent="0.3"/>
    <row r="185" s="23" customFormat="1" x14ac:dyDescent="0.3"/>
    <row r="186" s="23" customFormat="1" x14ac:dyDescent="0.3"/>
    <row r="187" s="23" customFormat="1" x14ac:dyDescent="0.3"/>
    <row r="188" s="23" customFormat="1" x14ac:dyDescent="0.3"/>
    <row r="189" s="23" customFormat="1" x14ac:dyDescent="0.3"/>
    <row r="190" s="23" customFormat="1" x14ac:dyDescent="0.3"/>
    <row r="191" s="23" customFormat="1" x14ac:dyDescent="0.3"/>
    <row r="192" s="23" customFormat="1" x14ac:dyDescent="0.3"/>
    <row r="193" s="23" customFormat="1" x14ac:dyDescent="0.3"/>
    <row r="194" s="23" customFormat="1" x14ac:dyDescent="0.3"/>
    <row r="195" s="23" customFormat="1" x14ac:dyDescent="0.3"/>
    <row r="196" s="23" customFormat="1" x14ac:dyDescent="0.3"/>
    <row r="197" s="23" customFormat="1" x14ac:dyDescent="0.3"/>
    <row r="198" s="23" customFormat="1" x14ac:dyDescent="0.3"/>
    <row r="199" s="23" customFormat="1" x14ac:dyDescent="0.3"/>
    <row r="200" s="23" customFormat="1" x14ac:dyDescent="0.3"/>
    <row r="201" s="23" customFormat="1" x14ac:dyDescent="0.3"/>
    <row r="202" s="23" customFormat="1" x14ac:dyDescent="0.3"/>
    <row r="203" s="23" customFormat="1" x14ac:dyDescent="0.3"/>
    <row r="204" s="23" customFormat="1" x14ac:dyDescent="0.3"/>
    <row r="205" s="23" customFormat="1" x14ac:dyDescent="0.3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11811023622047245" right="0.11811023622047245" top="0.15748031496062992" bottom="0.15748031496062992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2024-02-06T18:23:33Z</cp:lastPrinted>
  <dcterms:created xsi:type="dcterms:W3CDTF">2019-12-04T16:22:52Z</dcterms:created>
  <dcterms:modified xsi:type="dcterms:W3CDTF">2024-02-06T18:23:35Z</dcterms:modified>
</cp:coreProperties>
</file>