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<sst xmlns="http://schemas.openxmlformats.org/spreadsheetml/2006/main" count="96" uniqueCount="96">
  <si>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</si>
  <si>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</si>
  <si>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</si>
  <si>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</si>
  <si>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</si>
  <si>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</si>
  <si>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</si>
  <si>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</si>
  <si>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</si>
  <si>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</si>
  <si>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</si>
  <si>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</si>
  <si>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</si>
  <si>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</si>
  <si>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</si>
  <si>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</si>
  <si>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</si>
  <si>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</si>
  <si>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</si>
  <si>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</si>
  <si>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</si>
  <si>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</si>
  <si>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</si>
  <si>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</si>
  <si>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</si>
  <si>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</si>
  <si>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</si>
  <si>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</si>
  <si>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</si>
  <si>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</si>
  <si>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</si>
  <si>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</si>
  <si>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</si>
  <si>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</si>
  <si>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</si>
  <si>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</si>
  <si>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</si>
  <si>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</si>
  <si>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</si>
  <si>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</si>
  <si>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</si>
  <si>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</si>
  <si>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</si>
  <si>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</si>
  <si>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</si>
  <si>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</si>
  <si>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</si>
  <si>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</si>
  <si>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</si>
  <si>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</si>
  <si>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</si>
  <si>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</si>
  <si>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</si>
  <si>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</si>
  <si>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</si>
  <si>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</si>
  <si>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</si>
  <si>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</si>
  <si>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</si>
  <si>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</si>
  <si>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</si>
  <si>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</si>
  <si>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</si>
  <si>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</si>
  <si>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</si>
  <si>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</si>
  <si>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</si>
  <si>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</si>
  <si>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</si>
  <si>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</si>
  <si>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</si>
  <si>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</si>
  <si>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</si>
  <si>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</si>
  <si>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</si>
  <si>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</si>
  <si>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</si>
  <si>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</si>
  <si>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</si>
  <si>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</si>
  <si>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</si>
  <si>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</si>
  <si>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</si>
  <si>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</si>
  <si>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</si>
  <si>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</si>
  <si>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Policía Amigo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</si>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</sst>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82" zoomScale="80" zoomScaleNormal="80" workbookViewId="0">
      <selection activeCell="B2" sqref="B2:H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customWidth="1"/>
    <col min="4" max="4" width="17" style="1" customWidth="1"/>
    <col min="5" max="5" width="18.42578125" style="1" customWidth="1"/>
    <col min="6" max="6" width="14.42578125" style="1" bestFit="1" customWidth="1"/>
    <col min="7" max="7" width="17.140625" style="1" customWidth="1"/>
    <col min="8" max="8" width="17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76667502.400000006</v>
      </c>
      <c r="D37" s="16">
        <f>SUM(D38:D46)</f>
        <v>43102584.340000004</v>
      </c>
      <c r="E37" s="16">
        <f>C37+D37</f>
        <v>119770086.74000001</v>
      </c>
      <c r="F37" s="16">
        <f>SUM(F38:F46)</f>
        <v>0</v>
      </c>
      <c r="G37" s="16">
        <f>SUM(G38:G46)</f>
        <v>5056487.2300000004</v>
      </c>
      <c r="H37" s="16">
        <f t="shared" si="1"/>
        <v>119770086.74000001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76667502.400000006</v>
      </c>
      <c r="D41" s="13">
        <v>43102584.340000004</v>
      </c>
      <c r="E41" s="18">
        <f t="shared" si="3"/>
        <v>119770086.74000001</v>
      </c>
      <c r="F41" s="12">
        <v>0</v>
      </c>
      <c r="G41" s="12">
        <v>5056487.2300000004</v>
      </c>
      <c r="H41" s="20">
        <f t="shared" ref="H41:H72" si="4">E41-F41</f>
        <v>119770086.74000001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76667502.400000006</v>
      </c>
      <c r="D81" s="22">
        <f>SUM(D73,D69,D61,D57,D47,D37,D27,D17,D9)</f>
        <v>43102584.340000004</v>
      </c>
      <c r="E81" s="22">
        <f>C81+D81</f>
        <v>119770086.74000001</v>
      </c>
      <c r="F81" s="22">
        <f>SUM(F73,F69,F61,F57,F47,F37,F17,F27,F9)</f>
        <v>0</v>
      </c>
      <c r="G81" s="22">
        <f>SUM(G73,G69,G61,G57,G47,G37,G27,G17,G9)</f>
        <v>5056487.2300000004</v>
      </c>
      <c r="H81" s="22">
        <f t="shared" si="5"/>
        <v>119770086.74000001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41" t="s">
        <v>94</v>
      </c>
      <c r="C86" s="41"/>
      <c r="D86" s="41"/>
      <c r="E86" s="41"/>
      <c r="F86" s="41" t="s">
        <v>95</v>
      </c>
      <c r="G86" s="41"/>
      <c r="H86" s="41"/>
    </row>
    <row r="87" spans="2:8" s="23" customFormat="1" x14ac:dyDescent="0.2">
      <c r="B87" s="41" t="s">
        <v>88</v>
      </c>
      <c r="C87" s="41"/>
      <c r="D87" s="41"/>
      <c r="E87" s="41"/>
      <c r="F87" s="41" t="s">
        <v>91</v>
      </c>
      <c r="G87" s="41"/>
      <c r="H87" s="41"/>
    </row>
    <row r="88" spans="2:8" s="23" customFormat="1" x14ac:dyDescent="0.2">
      <c r="B88" s="41" t="s">
        <v>89</v>
      </c>
      <c r="C88" s="41"/>
      <c r="D88" s="41"/>
      <c r="E88" s="41"/>
      <c r="F88" s="41" t="s">
        <v>92</v>
      </c>
      <c r="G88" s="41"/>
      <c r="H88" s="41"/>
    </row>
    <row r="89" spans="2:8" s="23" customFormat="1" x14ac:dyDescent="0.2">
      <c r="B89" s="41" t="s">
        <v>90</v>
      </c>
      <c r="C89" s="41"/>
      <c r="D89" s="41"/>
      <c r="E89" s="41"/>
      <c r="F89" s="41" t="s">
        <v>93</v>
      </c>
      <c r="G89" s="41"/>
      <c r="H89" s="41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2024-02-02T19:45:26Z</cp:lastPrinted>
  <dcterms:created xsi:type="dcterms:W3CDTF">2019-12-04T16:22:52Z</dcterms:created>
  <dcterms:modified xsi:type="dcterms:W3CDTF">2024-02-02T19:45:27Z</dcterms:modified>
</cp:coreProperties>
</file>